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mc:AlternateContent xmlns:mc="http://schemas.openxmlformats.org/markup-compatibility/2006">
    <mc:Choice Requires="x15">
      <x15ac:absPath xmlns:x15ac="http://schemas.microsoft.com/office/spreadsheetml/2010/11/ac" url="https://gizonline-my.sharepoint.com/personal/neaam_al-sammarraie_giz_de/Documents/Construction/83485625-Construction of Halabja Pre-Fab Office Building/B.Awarding/"/>
    </mc:Choice>
  </mc:AlternateContent>
  <xr:revisionPtr revIDLastSave="434" documentId="6_{A0CDFCCB-31F2-40E0-9F8F-4B6BB4923686}" xr6:coauthVersionLast="47" xr6:coauthVersionMax="47" xr10:uidLastSave="{4CFECE21-26AA-468B-8F0F-9F27E8022A21}"/>
  <bookViews>
    <workbookView xWindow="-28920" yWindow="1155" windowWidth="29040" windowHeight="15720" tabRatio="601" xr2:uid="{00000000-000D-0000-FFFF-FFFF00000000}"/>
  </bookViews>
  <sheets>
    <sheet name="BoQ" sheetId="18" r:id="rId1"/>
  </sheets>
  <definedNames>
    <definedName name="page" localSheetId="0">#REF!</definedName>
    <definedName name="page">#REF!</definedName>
    <definedName name="page2" localSheetId="0">BoQ!#REF!</definedName>
    <definedName name="page2">#REF!</definedName>
    <definedName name="_xlnm.Print_Area" localSheetId="0">BoQ!$A$1:$F$38</definedName>
    <definedName name="_xlnm.Print_Area">#REF!</definedName>
    <definedName name="_xlnm.Print_Titles">#REF!</definedName>
    <definedName name="three" localSheetId="0">#REF!</definedName>
    <definedName name="three">#REF!</definedName>
  </definedNames>
  <calcPr calcId="191028"/>
  <customWorkbookViews>
    <customWorkbookView name="Majid - Personal View" guid="{1596FCA1-CA40-11D2-BE39-00C0DF804A68}" mergeInterval="0" personalView="1" maximized="1" windowWidth="603" windowHeight="280"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8" l="1"/>
  <c r="F32" i="18"/>
  <c r="F31" i="18"/>
  <c r="F30" i="18"/>
  <c r="F16" i="18"/>
  <c r="D16" i="18"/>
  <c r="F38" i="18" l="1"/>
</calcChain>
</file>

<file path=xl/sharedStrings.xml><?xml version="1.0" encoding="utf-8"?>
<sst xmlns="http://schemas.openxmlformats.org/spreadsheetml/2006/main" count="61" uniqueCount="58">
  <si>
    <t>Halabja JCC</t>
  </si>
  <si>
    <t>TECHNICAL SPECIFICATION AND BILL OF QUANTITIES</t>
  </si>
  <si>
    <t>a) All the works must be executed in accordance with the Iraqi General Technical Specifications (I.G.T.S.) published  by Ministry of Housing
 and Reconstruction/ Republic of Iraq, the drawings, contract documents and instructions of the engineer.</t>
  </si>
  <si>
    <t>b) All works and materials must be approved by the project engineer.</t>
  </si>
  <si>
    <t>d) The contractor must employ a permanent resident engineer to be present at the project site during the execution period.</t>
  </si>
  <si>
    <t>e) All the materials shall be new and deemed to be of best available type in the local market and as approved by the project engineer.</t>
  </si>
  <si>
    <t>f) The item description here in after means "Preliminaries, supply of all materials, manpower, transportation, equipment, tools, machinery, construction plant &amp; equipment, site facilities, temporary works and all the other works required including overheads", as approved by the project engineer.</t>
  </si>
  <si>
    <t>g) The contractor shall check all items and measurements given in the BoQ. All changes, additional quantities etc. require the written approval by the project engineer. A site assessment by the contractor is mandatory.</t>
  </si>
  <si>
    <t>h) Please, read all the documents carefully, then price it.</t>
  </si>
  <si>
    <t>No.</t>
  </si>
  <si>
    <t>Items</t>
  </si>
  <si>
    <t>Unit</t>
  </si>
  <si>
    <t>Qty</t>
  </si>
  <si>
    <t>Cost IQD/unit</t>
  </si>
  <si>
    <t>Total cost</t>
  </si>
  <si>
    <t>A_1</t>
  </si>
  <si>
    <t>M^2</t>
  </si>
  <si>
    <t>A_1.1</t>
  </si>
  <si>
    <t>A_1.2</t>
  </si>
  <si>
    <t>A_1.3</t>
  </si>
  <si>
    <t>A_1.4</t>
  </si>
  <si>
    <t>A_1.5</t>
  </si>
  <si>
    <t>A_1.6</t>
  </si>
  <si>
    <t>A_1.7</t>
  </si>
  <si>
    <t>A_1.8</t>
  </si>
  <si>
    <t>A_1.9</t>
  </si>
  <si>
    <t>A_1.10</t>
  </si>
  <si>
    <t>A_1.11</t>
  </si>
  <si>
    <t>A_1.12</t>
  </si>
  <si>
    <t>TOTAL COST OF PROJECT</t>
  </si>
  <si>
    <t>LS</t>
  </si>
  <si>
    <t>A_2</t>
  </si>
  <si>
    <t>i)Optional item : The performance contained in the optional positions authorise the client to refrain from carrying them out, without the contractor being entitled to claim lost profits. The total cost of these positions is included in the final.</t>
  </si>
  <si>
    <t>c) The materials are subjected to the tests and approval by the National Centre of Construction Laboratories (NCCL).</t>
  </si>
  <si>
    <r>
      <rPr>
        <b/>
        <sz val="11"/>
        <color rgb="FF000000"/>
        <rFont val="Arial"/>
      </rPr>
      <t xml:space="preserve">Office Cabin:
</t>
    </r>
    <r>
      <rPr>
        <sz val="11"/>
        <color rgb="FF000000"/>
        <rFont val="Arial"/>
      </rPr>
      <t xml:space="preserve">Installation of an office cabin (14.6m x 5.3m x 3m) includes the supply, transportation, and installation of all materials, labor, equipment, and machinery required for proper assembly.
Steel elements will include square and rectangular sections, I-sections, plates, anchors, bolts, and welding materials.
All welding will be performed according to Iraqi standards, and all metallic parts must be degreased, painted with a minimum of one layer of anti-rust paint, and finished with two layers of oil paint.
Sandwich panels will be used for walls and roofs, along with screws, bolts, U-profiles, flashings, flashing drips for ridges, eaves, and sides, welding materials, joint sealers, silicone, oil paint, and solvent. Sharp edges must be avoided, and thin plastic coverings on sandwich panels, as well as chemical plastic protectors on doors and windows, must be removed. The final structure will be securely assembled, durable, weather-resistant, and finished to a high standard.
Note: All materials and workmanship are to be approved by the supervising engineer, The contractor is responsible for cleaning the site and removing all debris after installation and  All works must comply with Iraqi standards and project specifications and to follow the Drawings.
</t>
    </r>
  </si>
  <si>
    <r>
      <rPr>
        <b/>
        <sz val="11"/>
        <color rgb="FF000000"/>
        <rFont val="Arial"/>
      </rPr>
      <t xml:space="preserve">Foundation Works:
</t>
    </r>
    <r>
      <rPr>
        <sz val="11"/>
        <color rgb="FF000000"/>
        <rFont val="Arial"/>
      </rPr>
      <t xml:space="preserve">
Supply reinforced concrete of grade (C25) for foundation works, , as per the drawings, specifications, and engineer’s instructions. The price shall include providing and fixing formwork and supports if needed, curing and protecting concrete as per standard specifications and Testing.
</t>
    </r>
  </si>
  <si>
    <r>
      <rPr>
        <b/>
        <sz val="11"/>
        <color rgb="FF000000"/>
        <rFont val="Arial"/>
      </rPr>
      <t xml:space="preserve">Steel Structure:
</t>
    </r>
    <r>
      <rPr>
        <sz val="11"/>
        <color rgb="FF000000"/>
        <rFont val="Arial"/>
      </rPr>
      <t xml:space="preserve">
Supply, fabricate, transport, and erect the steel structure as per the approved drawings, specifications, and engineer’s instructions. The price shall include: all necessary steel materials including beams, columns, angles, plates, channels, bolts, nuts, and washers as per design and material specifications,  Cleaning, priming, and painting of steel components to prevent corrosion, using the specified type of paint (e.g., anti-corrosive primer and topcoat),
Ensuring proper welding and bolting of joints as per specifications and quality standards,</t>
    </r>
  </si>
  <si>
    <r>
      <rPr>
        <b/>
        <sz val="11"/>
        <color rgb="FF000000"/>
        <rFont val="Arial"/>
      </rPr>
      <t xml:space="preserve">Ceiling:
</t>
    </r>
    <r>
      <rPr>
        <sz val="11"/>
        <color rgb="FF000000"/>
        <rFont val="Arial"/>
      </rPr>
      <t xml:space="preserve">
Supply and Installation of Acoustic Ceiling
Supply and install acoustic ceiling (60*60 cm) as per approved drawings, specifications, and engineer’s instructions. The price shall include: high-quality gypsum or plastic ceiling panels with the required thickness, texture, Providing and installing T-grid system (screws and fishers) , applying necessary sealants, edge trims.</t>
    </r>
  </si>
  <si>
    <r>
      <rPr>
        <b/>
        <sz val="11"/>
        <color rgb="FF000000"/>
        <rFont val="Arial"/>
      </rPr>
      <t xml:space="preserve">Sandwich Panel Walls:
</t>
    </r>
    <r>
      <rPr>
        <sz val="11"/>
        <color rgb="FF000000"/>
        <rFont val="Arial"/>
      </rPr>
      <t xml:space="preserve">
Installation of good quality 10cm thick polyurethane insulated </t>
    </r>
    <r>
      <rPr>
        <b/>
        <u/>
        <sz val="11"/>
        <color rgb="FF000000"/>
        <rFont val="Arial"/>
        <family val="2"/>
      </rPr>
      <t>fire resistant</t>
    </r>
    <r>
      <rPr>
        <sz val="11"/>
        <color rgb="FF000000"/>
        <rFont val="Arial"/>
      </rPr>
      <t xml:space="preserve"> sandwich panels for walls, complete with all required fittings, joint sealers, and silicon as per supervised engineer guides.
Sandwich Panel Roof: Installation of good quality 5cm thick polyurethane insulated </t>
    </r>
    <r>
      <rPr>
        <b/>
        <u/>
        <sz val="11"/>
        <color rgb="FF000000"/>
        <rFont val="Arial"/>
        <family val="2"/>
      </rPr>
      <t>fire resistant</t>
    </r>
    <r>
      <rPr>
        <sz val="11"/>
        <color rgb="FF000000"/>
        <rFont val="Arial"/>
      </rPr>
      <t xml:space="preserve"> sandwich panels for the roof, including flashings, drips, and joint sealers.
the color and the texture of the sandwich panels will be selected by the supervisor engineer.</t>
    </r>
  </si>
  <si>
    <r>
      <rPr>
        <b/>
        <sz val="11"/>
        <color rgb="FF000000"/>
        <rFont val="Arial"/>
      </rPr>
      <t xml:space="preserve">Block Columns:
</t>
    </r>
    <r>
      <rPr>
        <sz val="11"/>
        <color rgb="FF000000"/>
        <rFont val="Arial"/>
      </rPr>
      <t>Construction of 40x40 cm block columns to achieve the required height for the cabin column, as per the project drawings. laying of concrete blocks, grouting, and curing. All works are to be supervised by a qualified engineer.
The price covers building a wall with 20 cm thickness on the back and left side of the building to cover the gap under the cabinets (two sides with the backyard), the price includes cement plastering and a small access for maintenance (small steel door ~60x60cm).
Note: The area beneath the cabin will remain empty. A 2% slope will be incorporated into the design to facilitate proper drainage and prevent water accumulation as shown in the Section Drawings.</t>
    </r>
    <r>
      <rPr>
        <sz val="11"/>
        <color rgb="FF000000"/>
        <rFont val="Arial"/>
        <family val="2"/>
      </rPr>
      <t xml:space="preserve">
</t>
    </r>
  </si>
  <si>
    <r>
      <rPr>
        <b/>
        <sz val="11"/>
        <color rgb="FF000000"/>
        <rFont val="Arial"/>
      </rPr>
      <t xml:space="preserve">Excavation Works:
</t>
    </r>
    <r>
      <rPr>
        <sz val="11"/>
        <color rgb="FF000000"/>
        <rFont val="Arial"/>
      </rPr>
      <t xml:space="preserve">
Excavation of 60 cm width in all types of soil, including but not limited to topsoil, sand, clay, gravel, and soft rock, for foundations, to the specified depths, as per the drawings and engineer's instructions.
The Price shall include:
Removal of all excavated material not suitable for backfilling and Proper disposal of unsuitable material to an approved dumping site.</t>
    </r>
    <r>
      <rPr>
        <sz val="11"/>
        <color rgb="FF000000"/>
        <rFont val="Arial"/>
        <family val="2"/>
      </rPr>
      <t xml:space="preserve">
</t>
    </r>
  </si>
  <si>
    <r>
      <rPr>
        <b/>
        <sz val="11"/>
        <color rgb="FF000000"/>
        <rFont val="Arial"/>
      </rPr>
      <t xml:space="preserve">Roof Shading:
</t>
    </r>
    <r>
      <rPr>
        <sz val="11"/>
        <color rgb="FF000000"/>
        <rFont val="Arial"/>
      </rPr>
      <t xml:space="preserve">
Supply and install roof shading structure as per approved drawings (over the cabin with 50 cm extended from all sides), specifications, and engineer’s instructions. The price shall include supply and installation of steel support structure, including columns, beams, and rafters, properly fixed to the existing structure or foundation, supply and installation of shading material (Kirby sheet 0.7 mm), as specified, applying anti-corrosion primer and paint for steel elements, ensuring proper water drainage where applicable, including gutters and downspouts if required and the downpipe will connect the gutter to the proposed sewer system.</t>
    </r>
    <r>
      <rPr>
        <sz val="11"/>
        <color rgb="FF000000"/>
        <rFont val="Arial"/>
        <family val="2"/>
      </rPr>
      <t xml:space="preserve">
</t>
    </r>
  </si>
  <si>
    <r>
      <rPr>
        <b/>
        <sz val="11"/>
        <color rgb="FF000000"/>
        <rFont val="Arial"/>
      </rPr>
      <t xml:space="preserve">Windows:
</t>
    </r>
    <r>
      <rPr>
        <sz val="11"/>
        <color rgb="FF000000"/>
        <rFont val="Arial"/>
      </rPr>
      <t xml:space="preserve">
Supply, fabricate, and install aluminum windows G60(wide section 1.3 mm metal thickness, the color will be selected by the supervisor engineer) as per approved drawings, specifications, and engineer’s instructions.
The price shall include:
High-quality aluminum profiles with the required thickness, color, and finish, providing and installing double glass 4 mm with the required thickness and specifications with fixing necessary fittings such as hinges, locks, handles, rollers, rubber gaskets, and weather seals, applying silicone sealant or other waterproofing materials around frames for airtight and watertight installation, Ensuring a clean, scratch-free, and properly aligned installation and removal of debris and cleaning of installed units after completion,</t>
    </r>
    <r>
      <rPr>
        <sz val="11"/>
        <color rgb="FF000000"/>
        <rFont val="Arial"/>
        <family val="2"/>
      </rPr>
      <t xml:space="preserve">
</t>
    </r>
  </si>
  <si>
    <r>
      <rPr>
        <b/>
        <sz val="11"/>
        <color rgb="FF000000"/>
        <rFont val="Arial"/>
      </rPr>
      <t xml:space="preserve">Electrical Works:
</t>
    </r>
    <r>
      <rPr>
        <sz val="11"/>
        <color rgb="FF000000"/>
        <rFont val="Arial"/>
      </rPr>
      <t xml:space="preserve">
Supply, install, and test all electrical works, including wiring, conduits, panels, switches, outlets, and lighting as per approved drawings, specifications, and engineer’s instructions.
The price shall include:
1. Electrical Wiring &amp; Conduits:
•	Supply and installation of cables and wires (2.5mm for general use, 4mm for boiler and splits)
•	Installation of junction boxes, cable trays, 
2. Power Distribution System:
•	Supply and installation of main distribution boards (MDBs 100 Ampere capacity) and circuit breakers
•	Proper grounding and earthing system installation
•	connecting to the existing electric source,
3. Lighting &amp; Fixtures:
•	Supply and installation of LED lighting fixtures as per design
•	Installation of emergency lighting and exit signs where required
4. Power Outlets &amp; Switches (include PVC boxes):
•	Installation of standard and heavy-duty power sockets, light switches
•	Ensuring proper height, alignment, and accessibility for switches and sockets
•	Installation of weatherproof outlets for outdoor applications
5.  installation of 3 AC (1 ton including all accessories)
6. Supply and install five smoke detectors and one heat sensor
7. Connecting to the main source using a 2*16 cable armored one with a length not less than 20 meters including all accessories
8. Supply and install two fire extinguishers 10 kg each
Note: all wires should be covered be PVC channel.
</t>
    </r>
  </si>
  <si>
    <r>
      <rPr>
        <b/>
        <sz val="11"/>
        <color rgb="FF000000"/>
        <rFont val="Arial"/>
      </rPr>
      <t>Connection to Existing Sewerage System (</t>
    </r>
    <r>
      <rPr>
        <b/>
        <sz val="11"/>
        <color rgb="FFFF0000"/>
        <rFont val="Arial"/>
      </rPr>
      <t>optional item</t>
    </r>
    <r>
      <rPr>
        <b/>
        <sz val="11"/>
        <color rgb="FF000000"/>
        <rFont val="Arial"/>
      </rPr>
      <t xml:space="preserve">):
</t>
    </r>
    <r>
      <rPr>
        <sz val="11"/>
        <color rgb="FF000000"/>
        <rFont val="Arial"/>
      </rPr>
      <t xml:space="preserve">Supply, excavate, install, and connect the cabin drainage lines to the existing sewerage system, including all necessary fittings, testing, and reinstatement, as per approved drawings, specifications, and engineer’s instructions and the instruction of the local authorities.
The rate shall include:
1. Excavation &amp; Site Preparation:
-	Excavation of trenches to the required depth and slope
-	Removal of debris, existing obstacles, and site preparation
-	Providing temporary support or shoring if necessary
-	Excavate through the street if it is required.
2. Pipe Installation &amp; Connection:
-	Supply and installation of PVC, HDPE, or concrete pipes of required diameter 
-	Fittings, bends, tees, and reducers for proper alignment with the existing sewer system
3. Backfilling &amp; Site Restoration:
-	Backfilling with approved materials and compaction,
-	Reinstating the pavement, asphalt, concrete, or landscaping as required,
-	Cleaning and removal of excess materials from the site.
</t>
    </r>
  </si>
  <si>
    <r>
      <rPr>
        <b/>
        <sz val="11"/>
        <color rgb="FF000000"/>
        <rFont val="Arial"/>
      </rPr>
      <t xml:space="preserve">Supply and Installation of Multi-Layer Flooring System:
</t>
    </r>
    <r>
      <rPr>
        <sz val="11"/>
        <color rgb="FF000000"/>
        <rFont val="Arial"/>
      </rPr>
      <t>Supply, fabricate, and install a multi-layer flooring system, consisting of plywood base, 10mm checker plate, sound insulation layer, and wooden tiles, as per approved drawings, specifications, and engineer’s instructions. The price shall include:
1- Checker Plate Layer:
-	Supply and installation of 5 mm thick steel/aluminum checker plate
-	Cutting and fixing the plate securely over the plywood layer
-	Proper fastening using screws, bolts, or welding as per requirements
-	Ensuring smooth edges and proper alignment
2- Plywood Base Layer:
-	-Supply and installation of moisture-resistant plywood of required thickness
-	-Cutting, fitting, and securing the plywood layer to the subfloor 
-	-Ensuring a level and stable surface
-	-the plywood should be sprayed by anti-insect chemicals to prevent any insects growth in the future.
3-(XPS) Blue Foam Insulation Layer
       Supply, install, and secure Extruded Polystyrene (XPS) Blue Foam Insulation Layer as per approved drawings,   specifications, and engineer’s instructions. 
-	High-density XPS insulation boards of required thickness (, 50mm,)
-	-Moisture-resistant, high-compression strength foam panels suitable for thermal and sound insulation
-	Cleaning and leveling the surface before installation
-	Cutting and shaping XPS foam boards to fit the required area
-	Fixing panels with adhesive, mechanical fasteners, or both, depending on application
-	Ensuring tight joints to minimize thermal bridging and heat loss
4-Sound Insulation Layer:
-Supply and installation of acoustic insulation material (rubber underlayment, foam, or cork)
-	Proper placement to minimize impact noise and vibration
-	Securing the insulation layer without gaps or overlaps
5- thin polythene sheet gauge 500 (Nylon) covers all the entire area. 
6-A- Wooden Tile Layer for the rooms
-	Supply and installation of wooden floor tiles of specified size, type, and finish
-	Proper alignment, spacing, and securing of tiles with adhesive or mechanical fasteners
-	Finishing with appropriate sealant, polish, or protective coating
7-B- Ceramic Tile Layer for the bathrooms and kitchen
-	Supply and installation of ceramic floor tiles of specified size, type, and finish, adhesive materials(kalkim)will be used for installing
-	layer of 5 cm concrete will be casted under the tiles.
-	Finishing with appropriate sealant, polish, or protective coating.</t>
    </r>
  </si>
  <si>
    <r>
      <rPr>
        <b/>
        <sz val="11"/>
        <color rgb="FF000000"/>
        <rFont val="Arial"/>
      </rPr>
      <t xml:space="preserve">Doors :
</t>
    </r>
    <r>
      <rPr>
        <sz val="11"/>
        <color rgb="FF000000"/>
        <rFont val="Arial"/>
      </rPr>
      <t xml:space="preserve">
Supply, fabricate, and install wooden doors as per approved drawings, specifications, and engineer’s instructions, the color will be selected by the supervisor engineer. The price shall include:
-	Cutting, sizing, and fixing doors into openings
-	Installing hinges, locks, handles, and stoppers
-	Ensuring proper alignment, plumb, and smooth opening/closing
-	Providing necessary door seals or weather stripping if required
-	Heavy-duty hinges (stainless steel, brass, or coated steel)
-	Sanding, priming, and applying stain, polish, or protective coatings
-	Sealing edges for moisture protection
-	Final cleaning and removal of debris after installation.
</t>
    </r>
  </si>
  <si>
    <t>A_3</t>
  </si>
  <si>
    <t>A_4</t>
  </si>
  <si>
    <t>Cable: supply and install electrical cable (4*95 mm2) (20 meters length) for connecting the generator to the main board of the building. The price includes the connecting with all accessories and according to the instructions of the supervising engineer</t>
  </si>
  <si>
    <r>
      <rPr>
        <b/>
        <sz val="11"/>
        <color rgb="FF000000"/>
        <rFont val="Arial"/>
        <family val="2"/>
      </rPr>
      <t xml:space="preserve">Gypsum board walls: </t>
    </r>
    <r>
      <rPr>
        <sz val="11"/>
        <color rgb="FF000000"/>
        <rFont val="Arial"/>
        <family val="2"/>
      </rPr>
      <t xml:space="preserve">
Supply, install, and finish gypsum board cladding over existing sandwich panel walls as per approved drawings and specifications. The work includes:
1. Surface Preparation:
•	Inspecting and cleaning the sandwich panel surface to ensure proper fixing.
•	Providing a suitable framework if required for additional support.
•	Fix and weld a steel 5*5 cm , 40 cm center to center in vertical and horizontal directions.
2. Fixing Gypsum Boards:
•	Installation of 12.5mm thick gypsum boards using mechanical fasteners over a aluminum steel rulers which is fixed to steel frame, ensuring a secure and even surface.
•	Providing moisture-resistant boards where specified.
3. Joint Treatment &amp; Finishing:
•	Applying joint compound, tape, and sanding to achieve a smooth and seamless finish.
•	Preparing surfaces for painting.
. apply smooth Gypsum layer over the gypsum board and paint the final surface with 3 layers of paint 
4. Openings &amp; Accessories:
•	Cutting and preparing openings for electrical outlets, switches, and services as required.
•	Installing trims, skirting, and corner protectors for durability and aesthetics.
5. Cleaning &amp; Final Works:
•	Removing waste materials and ensuring a clean site upon completion.</t>
    </r>
  </si>
  <si>
    <t>Generator :  Supplying, setting up and operating a generator( 33 KVA ESP, 400V . 3 PHASE , 50 HZ) sound insulated(canopied) full automatic ,motor quality (PERKNZ) (original type) turbocharged aspiration , water cooling system , Stamford Alternator , AVR excitation system provided with all protective devices and electrical gages with changeover switch including new electrical board, ,The price including supplying and installing and testing complete earth system with 3copper rod (2m) for each and steel canopy (cover), with warranty 1 year or 1000 hour operating from the setting up and operating, the price include fire extinguisher (CO2) type 10 kg weight  according to the instructions of the supervised engineer</t>
  </si>
  <si>
    <t>Fuel Tank: supplying fuel tank, capacity 800 liter of 4 supports, thickness 1.5 mm with fuel filter, the price includes connection according to the instructions of the supervised engineer.</t>
  </si>
  <si>
    <t xml:space="preserve"> Generator House provide material and install a generator house(for the generator and the fuel tank) made of steel frame (5*5 cm 2mm thickness) and covered by of BRC 5*5cm, 5mm for the sides and  by Kerby for the roof , the price includes installing a door (2*1 m)  and a galvanized steel plate exhaust to be connected to the exhaust of the generator, and paint the frame with 2 layers of anti-rust paint and 1 layer of colored paint. According to the drawings and instructions of the supervised engineer</t>
  </si>
  <si>
    <r>
      <rPr>
        <b/>
        <sz val="11"/>
        <color rgb="FF000000"/>
        <rFont val="Arial"/>
        <family val="2"/>
      </rPr>
      <t xml:space="preserve">Generator </t>
    </r>
    <r>
      <rPr>
        <b/>
        <sz val="11"/>
        <color rgb="FFFF0000"/>
        <rFont val="Arial"/>
        <family val="2"/>
      </rPr>
      <t>(optional item):</t>
    </r>
    <r>
      <rPr>
        <b/>
        <sz val="11"/>
        <color rgb="FF000000"/>
        <rFont val="Arial"/>
        <family val="2"/>
      </rPr>
      <t xml:space="preserve">
</t>
    </r>
    <r>
      <rPr>
        <sz val="11"/>
        <color rgb="FF000000"/>
        <rFont val="Arial"/>
        <family val="2"/>
      </rPr>
      <t xml:space="preserve">
Concrete Base: supply materials and cast concrete slab 15 cm thickness (20 m2 area) reinforced with steel bars 12mm (10*10 cm c/c) over a layer of sub-base 15 cm and surrounded by solid concrete blocks, the price include cement plastering for the walls (inside and outside) ,according to the instructions of the supervised engineer.</t>
    </r>
  </si>
  <si>
    <t>A_5</t>
  </si>
  <si>
    <r>
      <rPr>
        <b/>
        <sz val="11"/>
        <color rgb="FF000000"/>
        <rFont val="Arial"/>
        <family val="2"/>
      </rPr>
      <t xml:space="preserve">Supply and Installation of 1.4 m³ Cylindrical Galvanized Iron Water Tank </t>
    </r>
    <r>
      <rPr>
        <b/>
        <sz val="11"/>
        <color rgb="FFFF0000"/>
        <rFont val="Arial"/>
        <family val="2"/>
      </rPr>
      <t>(optional item):</t>
    </r>
    <r>
      <rPr>
        <sz val="11"/>
        <color rgb="FF000000"/>
        <rFont val="Arial"/>
        <family val="2"/>
      </rPr>
      <t xml:space="preserve">
Supply, install, and commission a 1.4 m³ cylindrical galvanized iron water tank (gauge 18), including all necessary accessories, piping, and a reinforced concrete base, as per approved specifications and engineer’s instructions. The work includes:
-	Water Tank Supply &amp; Installation:
•	1.4 m³ capacity cylindrical tank made of gauge 18 galvanized iron for corrosion resistance.
•	Installation at the designated location, ensuring proper alignment and stability.
-	Piping &amp; Accessories:
•	Supply and installation of all necessary piping, fittings, and valves.
•	Float valve for automatic water level control.
•	Drainage outlet (1" diameter) with a socket and plug for maintenance and cleaning.
-	Reinforced Concrete Base:
•	Construction of a reinforced concrete beam base to support the tank.
•	Cement plastering (three layers), with the final layer achieving a smooth finish.
•	Emulsion painting (three coats) for protection and durability.
-	Testing &amp; Commissioning:
•	Leak testing and functionality check of all connections and valves.
•	Cleaning and flushing before final handover.
. install a water pump 1 hp for pushing the water to the building connected to the tank with all accessories  needed and a shutoff automatic system </t>
    </r>
  </si>
  <si>
    <r>
      <rPr>
        <b/>
        <sz val="11"/>
        <color rgb="FF000000"/>
        <rFont val="Arial"/>
      </rPr>
      <t>Plumbing Works</t>
    </r>
    <r>
      <rPr>
        <sz val="11"/>
        <color rgb="FF000000"/>
        <rFont val="Arial"/>
      </rPr>
      <t>:
Supply, install, and test all plumbing works, including pipes, fittings, valves, fixtures, and handicapped-accessible accessories, as per approved drawings, specifications, and engineer’s instructions. The price shall include:
1. Water Supply System:
•	Supply and installation of cold and hot water pipes (CPVC,) of required diameters
•	Fittings, elbows, tees, unions, and couplings for proper connections
•	Installation of water boiler 200 liter as per design
•	Insulation of hot water pipes where required
2. Drainage and Wastewater System:
•	Supply and installation of PVC drainage pipes
•	Fittings, traps, floor drains, and vents for proper flow and ventilation
•	Proper slope and alignment to ensure efficient drainage
•	Connection to municipal sewage system 
3. Plumbing Fixtures &amp; Accessories (Including Handicapped-Accessible Features):
•	Installation of sinks, basins, water closets best quality (ceramic, turkish producation), to be choosen   by GIZ engineer. 
•	Supply and fixing of mixers, taps, faucets.
•	Installation of handicapped toilets, grab bars, handrails, and support handles
•	Sealing and waterproofing around installed fixtures.</t>
    </r>
    <r>
      <rPr>
        <sz val="11"/>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</si>
</sst>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IQD]\ * #,##0_);_([$IQD]\ * \(#,##0\);_([$IQD]\ * &quot;-&quot;??_);_(@_)"/>
  </numFmts>
  <fonts count="28" x14ac:knownFonts="1">
    <font>
      <sz val="10"/>
      <name val="Arial"/>
      <charset val="178"/>
    </font>
    <font>
      <sz val="11"/>
      <color theme="1"/>
      <name val="Calibri"/>
      <family val="2"/>
      <scheme val="minor"/>
    </font>
    <font>
      <sz val="14"/>
      <name val="Arial"/>
      <family val="2"/>
      <charset val="178"/>
    </font>
    <font>
      <sz val="10"/>
      <name val="Arial"/>
      <family val="2"/>
    </font>
    <font>
      <sz val="10"/>
      <name val="Arial"/>
      <family val="2"/>
    </font>
    <font>
      <sz val="16"/>
      <name val="Arial"/>
      <family val="2"/>
    </font>
    <font>
      <sz val="16"/>
      <name val="Arial"/>
      <family val="2"/>
      <charset val="178"/>
    </font>
    <font>
      <sz val="14"/>
      <name val="Arial"/>
      <family val="2"/>
    </font>
    <font>
      <sz val="10"/>
      <name val="Arial"/>
      <family val="2"/>
    </font>
    <font>
      <sz val="12"/>
      <name val="Calibri"/>
      <family val="2"/>
      <scheme val="minor"/>
    </font>
    <font>
      <sz val="12"/>
      <color theme="1"/>
      <name val="Calibri"/>
      <family val="2"/>
      <scheme val="minor"/>
    </font>
    <font>
      <b/>
      <sz val="16"/>
      <name val="Calibri"/>
      <family val="2"/>
      <scheme val="minor"/>
    </font>
    <font>
      <sz val="16"/>
      <color theme="0"/>
      <name val="Arial"/>
      <family val="2"/>
    </font>
    <font>
      <b/>
      <u/>
      <sz val="12"/>
      <name val="Calibri"/>
      <family val="2"/>
      <scheme val="minor"/>
    </font>
    <font>
      <sz val="10"/>
      <name val="Arial"/>
      <family val="2"/>
    </font>
    <font>
      <sz val="8"/>
      <name val="Arial"/>
      <family val="2"/>
    </font>
    <font>
      <sz val="12"/>
      <color theme="0"/>
      <name val="Arial"/>
      <family val="2"/>
    </font>
    <font>
      <b/>
      <sz val="10"/>
      <color theme="0"/>
      <name val="Arial"/>
      <family val="2"/>
    </font>
    <font>
      <sz val="11"/>
      <name val="Arial"/>
      <family val="2"/>
    </font>
    <font>
      <b/>
      <sz val="11"/>
      <color rgb="FF000000"/>
      <name val="Arial"/>
    </font>
    <font>
      <sz val="11"/>
      <color rgb="FF000000"/>
      <name val="Arial"/>
    </font>
    <font>
      <sz val="11"/>
      <color rgb="FF000000"/>
      <name val="Arial"/>
      <family val="2"/>
    </font>
    <font>
      <b/>
      <sz val="11"/>
      <color theme="0"/>
      <name val="Arial"/>
      <family val="2"/>
    </font>
    <font>
      <b/>
      <sz val="11"/>
      <color rgb="FFFF0000"/>
      <name val="Arial"/>
    </font>
    <font>
      <b/>
      <u/>
      <sz val="11"/>
      <color rgb="FF000000"/>
      <name val="Arial"/>
      <family val="2"/>
    </font>
    <font>
      <b/>
      <sz val="11"/>
      <color rgb="FF000000"/>
      <name val="Arial"/>
      <family val="2"/>
    </font>
    <font>
      <sz val="11"/>
      <name val="Arial"/>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rgb="FFC00000"/>
        <bgColor indexed="64"/>
      </patternFill>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4">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1" fillId="3" borderId="0" applyNumberFormat="0" applyBorder="0" applyAlignment="0" applyProtection="0"/>
    <xf numFmtId="44" fontId="8" fillId="0" borderId="0" applyFont="0" applyFill="0" applyBorder="0" applyAlignment="0" applyProtection="0"/>
    <xf numFmtId="43" fontId="14" fillId="0" borderId="0" applyFont="0" applyFill="0" applyBorder="0" applyAlignment="0" applyProtection="0"/>
  </cellStyleXfs>
  <cellXfs count="61">
    <xf numFmtId="0" fontId="0" fillId="0" borderId="0" xfId="0"/>
    <xf numFmtId="0" fontId="9" fillId="0" borderId="7" xfId="1" quotePrefix="1" applyFont="1" applyBorder="1" applyAlignment="1">
      <alignment horizontal="left" vertical="top" wrapText="1"/>
    </xf>
    <xf numFmtId="0" fontId="9" fillId="0" borderId="5" xfId="1" quotePrefix="1" applyFont="1" applyBorder="1" applyAlignment="1">
      <alignment horizontal="left" vertical="top" wrapText="1"/>
    </xf>
    <xf numFmtId="0" fontId="9" fillId="0" borderId="9" xfId="1" quotePrefix="1" applyFont="1" applyBorder="1" applyAlignment="1">
      <alignment horizontal="left" vertical="top" wrapText="1"/>
    </xf>
    <xf numFmtId="0" fontId="11" fillId="0" borderId="1" xfId="0" applyFont="1" applyBorder="1" applyAlignment="1">
      <alignment horizontal="center" vertical="center" wrapText="1"/>
    </xf>
    <xf numFmtId="0" fontId="11" fillId="0" borderId="0" xfId="0" applyFont="1" applyAlignment="1">
      <alignment horizontal="center" vertical="center"/>
    </xf>
    <xf numFmtId="0" fontId="11" fillId="0" borderId="2" xfId="0" applyFont="1" applyBorder="1" applyAlignment="1">
      <alignment horizontal="center" vertical="center"/>
    </xf>
    <xf numFmtId="0" fontId="6" fillId="2" borderId="0" xfId="0" applyFont="1" applyFill="1"/>
    <xf numFmtId="0" fontId="6" fillId="2" borderId="0" xfId="0" applyFont="1" applyFill="1" applyAlignment="1">
      <alignment horizontal="center" vertical="center"/>
    </xf>
    <xf numFmtId="0" fontId="5"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7" fillId="2" borderId="0" xfId="0" applyFont="1" applyFill="1" applyAlignment="1">
      <alignment horizontal="center" vertical="center"/>
    </xf>
    <xf numFmtId="0" fontId="12" fillId="2" borderId="0" xfId="0" applyFont="1" applyFill="1"/>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165" fontId="17" fillId="4" borderId="8" xfId="12" applyNumberFormat="1" applyFont="1" applyFill="1" applyBorder="1" applyAlignment="1">
      <alignment horizontal="center" vertical="center"/>
    </xf>
    <xf numFmtId="0" fontId="3" fillId="2" borderId="10" xfId="0" applyFont="1" applyFill="1" applyBorder="1" applyAlignment="1">
      <alignment horizontal="center" vertical="center" wrapText="1"/>
    </xf>
    <xf numFmtId="164" fontId="3" fillId="2" borderId="10" xfId="13" applyNumberFormat="1" applyFont="1" applyFill="1" applyBorder="1" applyAlignment="1">
      <alignment horizontal="center" vertical="center"/>
    </xf>
    <xf numFmtId="165" fontId="3" fillId="2" borderId="10" xfId="13" applyNumberFormat="1" applyFont="1" applyFill="1" applyBorder="1" applyAlignment="1">
      <alignment horizontal="center" vertical="center"/>
    </xf>
    <xf numFmtId="0" fontId="21" fillId="2" borderId="10" xfId="0" applyFont="1" applyFill="1" applyBorder="1" applyAlignment="1">
      <alignment horizontal="left" vertical="top" wrapText="1"/>
    </xf>
    <xf numFmtId="0" fontId="21" fillId="0" borderId="10" xfId="0" applyFont="1" applyBorder="1" applyAlignment="1">
      <alignment horizontal="left" vertical="top" wrapText="1"/>
    </xf>
    <xf numFmtId="0" fontId="26" fillId="2" borderId="10" xfId="0" applyFont="1" applyFill="1" applyBorder="1" applyAlignment="1">
      <alignment horizontal="left" vertical="top" wrapText="1"/>
    </xf>
    <xf numFmtId="0" fontId="20" fillId="2" borderId="10" xfId="0" applyFont="1" applyFill="1" applyBorder="1" applyAlignment="1">
      <alignment horizontal="left" vertical="top" wrapText="1"/>
    </xf>
    <xf numFmtId="0" fontId="9" fillId="0" borderId="1"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 xfId="1" quotePrefix="1" applyFont="1" applyBorder="1" applyAlignment="1">
      <alignment horizontal="left" vertical="top" wrapText="1"/>
    </xf>
    <xf numFmtId="0" fontId="13" fillId="0" borderId="1" xfId="1" quotePrefix="1" applyFont="1" applyBorder="1" applyAlignment="1">
      <alignment horizontal="left" vertical="top" wrapText="1"/>
    </xf>
    <xf numFmtId="0" fontId="13" fillId="0" borderId="0" xfId="1" quotePrefix="1" applyFont="1" applyAlignment="1">
      <alignment horizontal="left" vertical="top" wrapText="1"/>
    </xf>
    <xf numFmtId="0" fontId="13" fillId="0" borderId="2" xfId="1" quotePrefix="1" applyFont="1" applyBorder="1" applyAlignment="1">
      <alignment horizontal="left" vertical="top" wrapText="1"/>
    </xf>
    <xf numFmtId="0" fontId="11" fillId="0" borderId="1" xfId="0" applyFont="1" applyBorder="1" applyAlignment="1">
      <alignment horizontal="center" vertical="center" wrapText="1"/>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top"/>
    </xf>
    <xf numFmtId="0" fontId="11" fillId="0" borderId="0" xfId="0" applyFont="1" applyAlignment="1">
      <alignment horizontal="center" vertical="top"/>
    </xf>
    <xf numFmtId="0" fontId="11" fillId="0" borderId="2" xfId="0" applyFont="1" applyBorder="1" applyAlignment="1">
      <alignment horizontal="center" vertical="top"/>
    </xf>
    <xf numFmtId="0" fontId="10" fillId="0" borderId="1" xfId="1" quotePrefix="1" applyFont="1" applyBorder="1" applyAlignment="1">
      <alignment horizontal="left" vertical="top" wrapText="1"/>
    </xf>
    <xf numFmtId="0" fontId="10" fillId="0" borderId="0" xfId="1" applyFont="1" applyAlignment="1">
      <alignment horizontal="left" vertical="top" wrapText="1"/>
    </xf>
    <xf numFmtId="0" fontId="10" fillId="0" borderId="2" xfId="1" applyFont="1" applyBorder="1" applyAlignment="1">
      <alignment horizontal="left" vertical="top" wrapText="1"/>
    </xf>
    <xf numFmtId="0" fontId="22" fillId="4" borderId="7"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164" fontId="3" fillId="2" borderId="15" xfId="13" applyNumberFormat="1" applyFont="1" applyFill="1" applyBorder="1" applyAlignment="1">
      <alignment horizontal="center" vertical="center"/>
    </xf>
    <xf numFmtId="164" fontId="3" fillId="2" borderId="16" xfId="13" applyNumberFormat="1" applyFont="1" applyFill="1" applyBorder="1" applyAlignment="1">
      <alignment horizontal="center" vertical="center"/>
    </xf>
    <xf numFmtId="164" fontId="3" fillId="2" borderId="17" xfId="13" applyNumberFormat="1"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65" fontId="3" fillId="2" borderId="15" xfId="13" applyNumberFormat="1" applyFont="1" applyFill="1" applyBorder="1" applyAlignment="1">
      <alignment horizontal="center" vertical="center"/>
    </xf>
    <xf numFmtId="165" fontId="3" fillId="2" borderId="16" xfId="13" applyNumberFormat="1" applyFont="1" applyFill="1" applyBorder="1" applyAlignment="1">
      <alignment horizontal="center" vertical="center"/>
    </xf>
    <xf numFmtId="165" fontId="3" fillId="2" borderId="17" xfId="13" applyNumberFormat="1"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0" fillId="2" borderId="15" xfId="0" applyFont="1" applyFill="1" applyBorder="1" applyAlignment="1">
      <alignment horizontal="left" vertical="top" wrapText="1"/>
    </xf>
    <xf numFmtId="0" fontId="18" fillId="2" borderId="17" xfId="0" applyFont="1" applyFill="1" applyBorder="1" applyAlignment="1">
      <alignment horizontal="left" vertical="top" wrapText="1"/>
    </xf>
  </cellXfs>
  <cellStyles count="14">
    <cellStyle name="20% - تمييز1 2" xfId="11" xr:uid="{00000000-0005-0000-0000-000000000000}"/>
    <cellStyle name="Comma" xfId="13" builtinId="3"/>
    <cellStyle name="Comma 2" xfId="2" xr:uid="{00000000-0005-0000-0000-000002000000}"/>
    <cellStyle name="Comma 2 2" xfId="6" xr:uid="{00000000-0005-0000-0000-000003000000}"/>
    <cellStyle name="Comma 2 3" xfId="10" xr:uid="{00000000-0005-0000-0000-000004000000}"/>
    <cellStyle name="Currency" xfId="12" builtinId="4"/>
    <cellStyle name="Normal" xfId="0" builtinId="0"/>
    <cellStyle name="Normal 2" xfId="1" xr:uid="{00000000-0005-0000-0000-000007000000}"/>
    <cellStyle name="Normal 2 2" xfId="5" xr:uid="{00000000-0005-0000-0000-000008000000}"/>
    <cellStyle name="Normal 3" xfId="4" xr:uid="{00000000-0005-0000-0000-000009000000}"/>
    <cellStyle name="Normal 3 2" xfId="8" xr:uid="{00000000-0005-0000-0000-00000A000000}"/>
    <cellStyle name="Normal 4" xfId="9" xr:uid="{00000000-0005-0000-0000-00000B000000}"/>
    <cellStyle name="Percent 2" xfId="3" xr:uid="{00000000-0005-0000-0000-00000C000000}"/>
    <cellStyle name="Percent 2 2" xfId="7" xr:uid="{00000000-0005-0000-0000-00000D000000}"/>
  </cellStyles>
  <dxfs count="0"/>
  <tableStyles count="0" defaultTableStyle="TableStyleMedium2" defaultPivotStyle="PivotStyleLight16"/>
  <colors>
    <mruColors>
      <color rgb="FF009900"/>
      <color rgb="FF009E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213005</xdr:colOff>
      <xdr:row>2</xdr:row>
      <xdr:rowOff>28803</xdr:rowOff>
    </xdr:from>
    <xdr:to>
      <xdr:col>5</xdr:col>
      <xdr:colOff>1824990</xdr:colOff>
      <xdr:row>7</xdr:row>
      <xdr:rowOff>72389</xdr:rowOff>
    </xdr:to>
    <xdr:pic>
      <xdr:nvPicPr>
        <xdr:cNvPr id="2" name="Picture 1" descr="Deutsche Gesellschaft für Internationale Zusammenarbeit (GIZ) | AFR100">
          <a:extLst>
            <a:ext uri="{FF2B5EF4-FFF2-40B4-BE49-F238E27FC236}">
              <a16:creationId xmlns:a16="http://schemas.microsoft.com/office/drawing/2014/main" id="{E5078579-38F7-4D17-B70F-F9B853026F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1005" y="670153"/>
          <a:ext cx="1611985" cy="1288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7AAB-0B36-4207-B463-6F7BC5AAD3D0}">
  <dimension ref="A1:F48"/>
  <sheetViews>
    <sheetView tabSelected="1" zoomScale="68" zoomScaleNormal="68" zoomScaleSheetLayoutView="130" zoomScalePageLayoutView="70" workbookViewId="0">
      <selection activeCell="F16" sqref="F16:F29"/>
    </sheetView>
  </sheetViews>
  <sheetFormatPr defaultColWidth="9.1796875" defaultRowHeight="17.5" x14ac:dyDescent="0.35"/>
  <cols>
    <col min="1" max="1" width="9.54296875" style="10" customWidth="1"/>
    <col min="2" max="2" width="98.1796875" style="11" customWidth="1"/>
    <col min="3" max="3" width="13.453125" style="12" customWidth="1"/>
    <col min="4" max="4" width="11.81640625" style="13" customWidth="1"/>
    <col min="5" max="5" width="19.81640625" style="12" customWidth="1"/>
    <col min="6" max="6" width="30.1796875" style="14" customWidth="1"/>
    <col min="7" max="7" width="11.54296875" style="11" bestFit="1" customWidth="1"/>
    <col min="8" max="16384" width="9.1796875" style="11"/>
  </cols>
  <sheetData>
    <row r="1" spans="1:6" ht="18.75" customHeight="1" x14ac:dyDescent="0.35">
      <c r="A1" s="36" t="s">
        <v>0</v>
      </c>
      <c r="B1" s="37"/>
      <c r="C1" s="37"/>
      <c r="D1" s="37"/>
      <c r="E1" s="37"/>
      <c r="F1" s="38"/>
    </row>
    <row r="2" spans="1:6" ht="18.75" customHeight="1" x14ac:dyDescent="0.35">
      <c r="A2" s="4"/>
      <c r="B2" s="5"/>
      <c r="C2" s="5"/>
      <c r="D2" s="5"/>
      <c r="E2" s="5"/>
      <c r="F2" s="6"/>
    </row>
    <row r="3" spans="1:6" ht="18" customHeight="1" x14ac:dyDescent="0.35">
      <c r="A3" s="39" t="s">
        <v>1</v>
      </c>
      <c r="B3" s="40"/>
      <c r="C3" s="40"/>
      <c r="D3" s="40"/>
      <c r="E3" s="40"/>
      <c r="F3" s="41"/>
    </row>
    <row r="4" spans="1:6" ht="11.25" customHeight="1" x14ac:dyDescent="0.35">
      <c r="A4" s="39"/>
      <c r="B4" s="40"/>
      <c r="C4" s="40"/>
      <c r="D4" s="40"/>
      <c r="E4" s="40"/>
      <c r="F4" s="41"/>
    </row>
    <row r="5" spans="1:6" ht="32.25" customHeight="1" x14ac:dyDescent="0.35">
      <c r="A5" s="30" t="s">
        <v>2</v>
      </c>
      <c r="B5" s="31"/>
      <c r="C5" s="31"/>
      <c r="D5" s="31"/>
      <c r="E5" s="31"/>
      <c r="F5" s="32"/>
    </row>
    <row r="6" spans="1:6" ht="20.25" customHeight="1" x14ac:dyDescent="0.35">
      <c r="A6" s="33" t="s">
        <v>3</v>
      </c>
      <c r="B6" s="34"/>
      <c r="C6" s="34"/>
      <c r="D6" s="34"/>
      <c r="E6" s="34"/>
      <c r="F6" s="35"/>
    </row>
    <row r="7" spans="1:6" ht="17.25" customHeight="1" x14ac:dyDescent="0.35">
      <c r="A7" s="42" t="s">
        <v>33</v>
      </c>
      <c r="B7" s="43"/>
      <c r="C7" s="43"/>
      <c r="D7" s="43"/>
      <c r="E7" s="43"/>
      <c r="F7" s="44"/>
    </row>
    <row r="8" spans="1:6" ht="15.75" customHeight="1" x14ac:dyDescent="0.35">
      <c r="A8" s="30" t="s">
        <v>4</v>
      </c>
      <c r="B8" s="31"/>
      <c r="C8" s="31"/>
      <c r="D8" s="31"/>
      <c r="E8" s="31"/>
      <c r="F8" s="32"/>
    </row>
    <row r="9" spans="1:6" ht="15" customHeight="1" x14ac:dyDescent="0.35">
      <c r="A9" s="30" t="s">
        <v>5</v>
      </c>
      <c r="B9" s="31"/>
      <c r="C9" s="31"/>
      <c r="D9" s="31"/>
      <c r="E9" s="31"/>
      <c r="F9" s="32"/>
    </row>
    <row r="10" spans="1:6" ht="30.75" customHeight="1" x14ac:dyDescent="0.35">
      <c r="A10" s="30" t="s">
        <v>6</v>
      </c>
      <c r="B10" s="31"/>
      <c r="C10" s="31"/>
      <c r="D10" s="31"/>
      <c r="E10" s="31"/>
      <c r="F10" s="32"/>
    </row>
    <row r="11" spans="1:6" ht="30" customHeight="1" x14ac:dyDescent="0.35">
      <c r="A11" s="30" t="s">
        <v>7</v>
      </c>
      <c r="B11" s="31"/>
      <c r="C11" s="31"/>
      <c r="D11" s="31"/>
      <c r="E11" s="31"/>
      <c r="F11" s="32"/>
    </row>
    <row r="12" spans="1:6" ht="17.25" customHeight="1" x14ac:dyDescent="0.35">
      <c r="A12" s="30" t="s">
        <v>8</v>
      </c>
      <c r="B12" s="31"/>
      <c r="C12" s="31"/>
      <c r="D12" s="31"/>
      <c r="E12" s="31"/>
      <c r="F12" s="32"/>
    </row>
    <row r="13" spans="1:6" ht="34.5" customHeight="1" x14ac:dyDescent="0.35">
      <c r="A13" s="30" t="s">
        <v>32</v>
      </c>
      <c r="B13" s="31"/>
      <c r="C13" s="31"/>
      <c r="D13" s="31"/>
      <c r="E13" s="31"/>
      <c r="F13" s="32"/>
    </row>
    <row r="14" spans="1:6" ht="17.25" customHeight="1" thickBot="1" x14ac:dyDescent="0.4">
      <c r="A14" s="1"/>
      <c r="B14" s="2"/>
      <c r="C14" s="2"/>
      <c r="D14" s="2"/>
      <c r="E14" s="2"/>
      <c r="F14" s="3"/>
    </row>
    <row r="15" spans="1:6" ht="35.25" customHeight="1" thickBot="1" x14ac:dyDescent="0.4">
      <c r="A15" s="16" t="s">
        <v>9</v>
      </c>
      <c r="B15" s="17" t="s">
        <v>10</v>
      </c>
      <c r="C15" s="18" t="s">
        <v>11</v>
      </c>
      <c r="D15" s="18" t="s">
        <v>12</v>
      </c>
      <c r="E15" s="18" t="s">
        <v>13</v>
      </c>
      <c r="F15" s="19" t="s">
        <v>14</v>
      </c>
    </row>
    <row r="16" spans="1:6" ht="266" x14ac:dyDescent="0.35">
      <c r="A16" s="20" t="s">
        <v>15</v>
      </c>
      <c r="B16" s="26" t="s">
        <v>34</v>
      </c>
      <c r="C16" s="51" t="s">
        <v>16</v>
      </c>
      <c r="D16" s="51">
        <f>14.6*5.3</f>
        <v>77.38</v>
      </c>
      <c r="E16" s="48"/>
      <c r="F16" s="54">
        <f>D16*E16</f>
        <v>0</v>
      </c>
    </row>
    <row r="17" spans="1:6" ht="126" x14ac:dyDescent="0.35">
      <c r="A17" s="21" t="s">
        <v>17</v>
      </c>
      <c r="B17" s="26" t="s">
        <v>40</v>
      </c>
      <c r="C17" s="52"/>
      <c r="D17" s="52"/>
      <c r="E17" s="49"/>
      <c r="F17" s="55"/>
    </row>
    <row r="18" spans="1:6" ht="84" x14ac:dyDescent="0.35">
      <c r="A18" s="21" t="s">
        <v>18</v>
      </c>
      <c r="B18" s="27" t="s">
        <v>35</v>
      </c>
      <c r="C18" s="52"/>
      <c r="D18" s="52"/>
      <c r="E18" s="49"/>
      <c r="F18" s="55"/>
    </row>
    <row r="19" spans="1:6" ht="168" x14ac:dyDescent="0.35">
      <c r="A19" s="21" t="s">
        <v>19</v>
      </c>
      <c r="B19" s="26" t="s">
        <v>39</v>
      </c>
      <c r="C19" s="52"/>
      <c r="D19" s="52"/>
      <c r="E19" s="49"/>
      <c r="F19" s="55"/>
    </row>
    <row r="20" spans="1:6" ht="133.5" customHeight="1" x14ac:dyDescent="0.35">
      <c r="A20" s="21" t="s">
        <v>20</v>
      </c>
      <c r="B20" s="26" t="s">
        <v>36</v>
      </c>
      <c r="C20" s="52"/>
      <c r="D20" s="52"/>
      <c r="E20" s="49"/>
      <c r="F20" s="55"/>
    </row>
    <row r="21" spans="1:6" ht="138.75" customHeight="1" x14ac:dyDescent="0.35">
      <c r="A21" s="21" t="s">
        <v>21</v>
      </c>
      <c r="B21" s="26" t="s">
        <v>38</v>
      </c>
      <c r="C21" s="52"/>
      <c r="D21" s="52"/>
      <c r="E21" s="49"/>
      <c r="F21" s="55"/>
    </row>
    <row r="22" spans="1:6" ht="126" x14ac:dyDescent="0.35">
      <c r="A22" s="21" t="s">
        <v>22</v>
      </c>
      <c r="B22" s="29" t="s">
        <v>41</v>
      </c>
      <c r="C22" s="52"/>
      <c r="D22" s="52"/>
      <c r="E22" s="49"/>
      <c r="F22" s="55"/>
    </row>
    <row r="23" spans="1:6" ht="198.75" customHeight="1" x14ac:dyDescent="0.35">
      <c r="A23" s="21" t="s">
        <v>23</v>
      </c>
      <c r="B23" s="29" t="s">
        <v>42</v>
      </c>
      <c r="C23" s="52"/>
      <c r="D23" s="52"/>
      <c r="E23" s="49"/>
      <c r="F23" s="55"/>
    </row>
    <row r="24" spans="1:6" ht="182" x14ac:dyDescent="0.35">
      <c r="A24" s="21" t="s">
        <v>24</v>
      </c>
      <c r="B24" s="26" t="s">
        <v>46</v>
      </c>
      <c r="C24" s="52"/>
      <c r="D24" s="52"/>
      <c r="E24" s="49"/>
      <c r="F24" s="55"/>
    </row>
    <row r="25" spans="1:6" ht="114.75" customHeight="1" x14ac:dyDescent="0.35">
      <c r="A25" s="21" t="s">
        <v>25</v>
      </c>
      <c r="B25" s="26" t="s">
        <v>37</v>
      </c>
      <c r="C25" s="52"/>
      <c r="D25" s="52"/>
      <c r="E25" s="49"/>
      <c r="F25" s="55"/>
    </row>
    <row r="26" spans="1:6" ht="409.5" customHeight="1" x14ac:dyDescent="0.35">
      <c r="A26" s="57" t="s">
        <v>26</v>
      </c>
      <c r="B26" s="59" t="s">
        <v>45</v>
      </c>
      <c r="C26" s="52"/>
      <c r="D26" s="52"/>
      <c r="E26" s="49"/>
      <c r="F26" s="55"/>
    </row>
    <row r="27" spans="1:6" ht="164.25" customHeight="1" x14ac:dyDescent="0.35">
      <c r="A27" s="58"/>
      <c r="B27" s="60"/>
      <c r="C27" s="52"/>
      <c r="D27" s="52"/>
      <c r="E27" s="49"/>
      <c r="F27" s="55"/>
    </row>
    <row r="28" spans="1:6" ht="308" x14ac:dyDescent="0.35">
      <c r="A28" s="21" t="s">
        <v>27</v>
      </c>
      <c r="B28" s="29" t="s">
        <v>57</v>
      </c>
      <c r="C28" s="52"/>
      <c r="D28" s="52"/>
      <c r="E28" s="49"/>
      <c r="F28" s="55"/>
    </row>
    <row r="29" spans="1:6" ht="392" x14ac:dyDescent="0.35">
      <c r="A29" s="21" t="s">
        <v>28</v>
      </c>
      <c r="B29" s="29" t="s">
        <v>43</v>
      </c>
      <c r="C29" s="53"/>
      <c r="D29" s="53"/>
      <c r="E29" s="50"/>
      <c r="F29" s="56"/>
    </row>
    <row r="30" spans="1:6" ht="279" customHeight="1" x14ac:dyDescent="0.35">
      <c r="A30" s="21" t="s">
        <v>31</v>
      </c>
      <c r="B30" s="28" t="s">
        <v>44</v>
      </c>
      <c r="C30" s="23" t="s">
        <v>30</v>
      </c>
      <c r="D30" s="23">
        <v>1</v>
      </c>
      <c r="E30" s="24"/>
      <c r="F30" s="25">
        <f>D30*E30</f>
        <v>0</v>
      </c>
    </row>
    <row r="31" spans="1:6" ht="312" customHeight="1" x14ac:dyDescent="0.35">
      <c r="A31" s="23" t="s">
        <v>47</v>
      </c>
      <c r="B31" s="26" t="s">
        <v>50</v>
      </c>
      <c r="C31" s="23" t="s">
        <v>16</v>
      </c>
      <c r="D31" s="23">
        <v>283</v>
      </c>
      <c r="E31" s="24"/>
      <c r="F31" s="25">
        <f>D31*E31</f>
        <v>0</v>
      </c>
    </row>
    <row r="32" spans="1:6" ht="329.25" customHeight="1" x14ac:dyDescent="0.35">
      <c r="A32" s="23" t="s">
        <v>48</v>
      </c>
      <c r="B32" s="26" t="s">
        <v>56</v>
      </c>
      <c r="C32" s="24" t="s">
        <v>9</v>
      </c>
      <c r="D32" s="25">
        <v>1</v>
      </c>
      <c r="E32" s="24"/>
      <c r="F32" s="25">
        <f>D32*E32</f>
        <v>0</v>
      </c>
    </row>
    <row r="33" spans="1:6" ht="75" customHeight="1" x14ac:dyDescent="0.35">
      <c r="A33" s="51" t="s">
        <v>55</v>
      </c>
      <c r="B33" s="26" t="s">
        <v>54</v>
      </c>
      <c r="C33" s="51" t="s">
        <v>30</v>
      </c>
      <c r="D33" s="51">
        <v>1</v>
      </c>
      <c r="E33" s="48"/>
      <c r="F33" s="54">
        <f>D33*E33</f>
        <v>0</v>
      </c>
    </row>
    <row r="34" spans="1:6" ht="98" x14ac:dyDescent="0.35">
      <c r="A34" s="52"/>
      <c r="B34" s="26" t="s">
        <v>51</v>
      </c>
      <c r="C34" s="52"/>
      <c r="D34" s="52"/>
      <c r="E34" s="49"/>
      <c r="F34" s="55"/>
    </row>
    <row r="35" spans="1:6" ht="28" x14ac:dyDescent="0.35">
      <c r="A35" s="52"/>
      <c r="B35" s="26" t="s">
        <v>52</v>
      </c>
      <c r="C35" s="52"/>
      <c r="D35" s="52"/>
      <c r="E35" s="49"/>
      <c r="F35" s="55"/>
    </row>
    <row r="36" spans="1:6" ht="42" x14ac:dyDescent="0.35">
      <c r="A36" s="52"/>
      <c r="B36" s="26" t="s">
        <v>49</v>
      </c>
      <c r="C36" s="52"/>
      <c r="D36" s="52"/>
      <c r="E36" s="49"/>
      <c r="F36" s="55"/>
    </row>
    <row r="37" spans="1:6" ht="78" customHeight="1" x14ac:dyDescent="0.35">
      <c r="A37" s="53"/>
      <c r="B37" s="26" t="s">
        <v>53</v>
      </c>
      <c r="C37" s="53"/>
      <c r="D37" s="53"/>
      <c r="E37" s="50"/>
      <c r="F37" s="56"/>
    </row>
    <row r="38" spans="1:6" s="7" customFormat="1" ht="41.5" customHeight="1" thickBot="1" x14ac:dyDescent="0.45">
      <c r="A38" s="45" t="s">
        <v>29</v>
      </c>
      <c r="B38" s="46"/>
      <c r="C38" s="46"/>
      <c r="D38" s="46"/>
      <c r="E38" s="47"/>
      <c r="F38" s="22">
        <f>SUM(F16:F37)</f>
        <v>0</v>
      </c>
    </row>
    <row r="39" spans="1:6" s="7" customFormat="1" ht="16.5" customHeight="1" x14ac:dyDescent="0.4">
      <c r="C39" s="8"/>
      <c r="D39" s="8"/>
      <c r="E39" s="8"/>
      <c r="F39" s="9"/>
    </row>
    <row r="40" spans="1:6" s="7" customFormat="1" ht="15.75" customHeight="1" x14ac:dyDescent="0.4">
      <c r="A40" s="10"/>
      <c r="B40" s="11"/>
      <c r="C40" s="12"/>
      <c r="D40" s="13"/>
      <c r="E40" s="12"/>
      <c r="F40" s="14"/>
    </row>
    <row r="41" spans="1:6" s="7" customFormat="1" ht="15" customHeight="1" x14ac:dyDescent="0.4">
      <c r="A41" s="10"/>
      <c r="B41" s="11"/>
      <c r="C41" s="12"/>
      <c r="D41" s="13"/>
      <c r="E41" s="12"/>
      <c r="F41" s="14"/>
    </row>
    <row r="42" spans="1:6" s="7" customFormat="1" ht="15.75" customHeight="1" x14ac:dyDescent="0.4">
      <c r="A42" s="10"/>
      <c r="B42" s="11"/>
      <c r="C42" s="12"/>
      <c r="D42" s="13"/>
      <c r="E42" s="12"/>
      <c r="F42" s="14"/>
    </row>
    <row r="43" spans="1:6" s="7" customFormat="1" ht="16.5" customHeight="1" x14ac:dyDescent="0.4">
      <c r="A43" s="10"/>
      <c r="B43" s="11"/>
      <c r="C43" s="12"/>
      <c r="D43" s="13"/>
      <c r="E43" s="12"/>
      <c r="F43" s="14"/>
    </row>
    <row r="44" spans="1:6" s="7" customFormat="1" ht="16.5" customHeight="1" x14ac:dyDescent="0.4">
      <c r="A44" s="10"/>
      <c r="B44" s="11"/>
      <c r="C44" s="12"/>
      <c r="D44" s="13"/>
      <c r="E44" s="12"/>
      <c r="F44" s="14"/>
    </row>
    <row r="45" spans="1:6" s="15" customFormat="1" ht="17.25" customHeight="1" x14ac:dyDescent="0.4">
      <c r="A45" s="10"/>
      <c r="B45" s="11"/>
      <c r="C45" s="12"/>
      <c r="D45" s="13"/>
      <c r="E45" s="12"/>
      <c r="F45" s="14"/>
    </row>
    <row r="46" spans="1:6" s="15" customFormat="1" ht="18.75" customHeight="1" x14ac:dyDescent="0.4">
      <c r="A46" s="10"/>
      <c r="B46" s="11"/>
      <c r="C46" s="12"/>
      <c r="D46" s="13"/>
      <c r="E46" s="12"/>
      <c r="F46" s="14"/>
    </row>
    <row r="47" spans="1:6" s="15" customFormat="1" ht="16.5" customHeight="1" x14ac:dyDescent="0.4">
      <c r="A47" s="10"/>
      <c r="B47" s="11"/>
      <c r="C47" s="12"/>
      <c r="D47" s="13"/>
      <c r="E47" s="12"/>
      <c r="F47" s="14"/>
    </row>
    <row r="48" spans="1:6" s="7" customFormat="1" ht="39.75" customHeight="1" x14ac:dyDescent="0.4">
      <c r="A48" s="10"/>
      <c r="B48" s="11"/>
      <c r="C48" s="12"/>
      <c r="D48" s="13"/>
      <c r="E48" s="12"/>
      <c r="F48" s="14"/>
    </row>
  </sheetData>
  <mergeCells count="24">
    <mergeCell ref="E33:E37"/>
    <mergeCell ref="F33:F37"/>
    <mergeCell ref="A7:F7"/>
    <mergeCell ref="A1:F1"/>
    <mergeCell ref="A3:F3"/>
    <mergeCell ref="A4:F4"/>
    <mergeCell ref="A5:F5"/>
    <mergeCell ref="A6:F6"/>
    <mergeCell ref="A38:E38"/>
    <mergeCell ref="A8:F8"/>
    <mergeCell ref="A9:F9"/>
    <mergeCell ref="A10:F10"/>
    <mergeCell ref="A11:F11"/>
    <mergeCell ref="A12:F12"/>
    <mergeCell ref="E16:E29"/>
    <mergeCell ref="D16:D29"/>
    <mergeCell ref="F16:F29"/>
    <mergeCell ref="C16:C29"/>
    <mergeCell ref="A26:A27"/>
    <mergeCell ref="A13:F13"/>
    <mergeCell ref="B26:B27"/>
    <mergeCell ref="A33:A37"/>
    <mergeCell ref="C33:C37"/>
    <mergeCell ref="D33:D37"/>
  </mergeCells>
  <phoneticPr fontId="15" type="noConversion"/>
  <printOptions horizontalCentered="1"/>
  <pageMargins left="0.25" right="0.25" top="0.75" bottom="0.75" header="0.3" footer="0.3"/>
  <pageSetup paperSize="9" scale="50" fitToHeight="0" pageOrder="overThenDown" orientation="portrait" r:id="rId1"/>
  <headerFooter alignWithMargins="0">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Nipeal</dc:creator>
  <cp:keywords/>
  <dc:description/>
  <cp:lastModifiedBy>Al-Sammarraie, Neaam GIZ IQ</cp:lastModifiedBy>
  <cp:revision/>
  <cp:lastPrinted>2025-03-02T07:10:05Z</cp:lastPrinted>
  <dcterms:created xsi:type="dcterms:W3CDTF">1999-08-21T02:36:46Z</dcterms:created>
  <dcterms:modified xsi:type="dcterms:W3CDTF">2025-03-24T09:24:13Z</dcterms:modified>
  <cp:category/>
  <cp:contentStatus/>
</cp:coreProperties>
</file>