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izonline-my.sharepoint.com/personal/gaheen_kamal_giz_de/Documents/Desktop/2025-Tenders/Cosoft/83479648 IT Training/B.AwardingProcess/1.InvitationPackage/"/>
    </mc:Choice>
  </mc:AlternateContent>
  <xr:revisionPtr revIDLastSave="206" documentId="13_ncr:1_{B09DF90B-7590-4D69-9C3B-101D84A870A3}" xr6:coauthVersionLast="47" xr6:coauthVersionMax="47" xr10:uidLastSave="{4419B75F-5F09-480D-8599-725B32AA142B}"/>
  <bookViews>
    <workbookView xWindow="-120" yWindow="-120" windowWidth="29040" windowHeight="15720" xr2:uid="{00000000-000D-0000-FFFF-FFFF00000000}"/>
  </bookViews>
  <sheets>
    <sheet name="Bid Sheet" sheetId="1" r:id="rId1"/>
  </sheets>
  <definedNames>
    <definedName name="_xlnm.Print_Area" localSheetId="0">'Bid Sheet'!$A$1:$F$40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6" i="1"/>
  <c r="F12" i="1" l="1"/>
  <c r="F10" i="1"/>
  <c r="F11" i="1"/>
  <c r="F9" i="1"/>
  <c r="F13" i="1" l="1"/>
  <c r="E28" i="1" l="1"/>
  <c r="D19" i="1"/>
  <c r="D18" i="1"/>
  <c r="D17" i="1"/>
  <c r="D20" i="1" l="1"/>
  <c r="E30" i="1" s="1"/>
</calcChain>
</file>

<file path=xl/sharedStrings.xml><?xml version="1.0" encoding="utf-8"?>
<sst xmlns="http://schemas.openxmlformats.org/spreadsheetml/2006/main" count="58" uniqueCount="53">
  <si>
    <t xml:space="preserve">Description </t>
  </si>
  <si>
    <t>Reimbursable costs</t>
  </si>
  <si>
    <t>Description</t>
  </si>
  <si>
    <t>No. of Days</t>
  </si>
  <si>
    <t>Total Fee (No. Days X Fee)</t>
  </si>
  <si>
    <t>TOTAL</t>
  </si>
  <si>
    <t>Rate (lump sum or budget per unit)</t>
  </si>
  <si>
    <t xml:space="preserve">TOTAL </t>
  </si>
  <si>
    <t>Expert Inputs and Fee Rates</t>
  </si>
  <si>
    <t>PLEASE FILL IN THE HIGHLIGHTED CELLS ONLY.</t>
  </si>
  <si>
    <t>Date and Signatur of Bidder</t>
  </si>
  <si>
    <t>Bid Sheet</t>
  </si>
  <si>
    <t xml:space="preserve">YOU CAN MODIFY THE BID SHEET ACCORDING TO THE REQUIREMENT OF PROPOSAL YOU OFFER </t>
  </si>
  <si>
    <t>Number of experts</t>
  </si>
  <si>
    <t>Name of Experts</t>
  </si>
  <si>
    <t xml:space="preserve">Other costs (please specify) </t>
  </si>
  <si>
    <t>Daily Fee Rate (IQD)</t>
  </si>
  <si>
    <t>Cost (IQD)</t>
  </si>
  <si>
    <t>Expert for Microsoft Windows Server Training</t>
  </si>
  <si>
    <t xml:space="preserve">9 Days </t>
  </si>
  <si>
    <t>No. of days or hours up to</t>
  </si>
  <si>
    <t>Expert for Microsoft SQL Server Training</t>
  </si>
  <si>
    <t>Expert fo ASP.NET Core MVC Training</t>
  </si>
  <si>
    <t xml:space="preserve"> Expert for Post-Training Support</t>
  </si>
  <si>
    <t xml:space="preserve">30 Hours  </t>
  </si>
  <si>
    <t>Optional Cost Category</t>
  </si>
  <si>
    <t xml:space="preserve">Quantity (Up to) </t>
  </si>
  <si>
    <t>Unit Price (Per Person) IQD</t>
  </si>
  <si>
    <t>Total Price in IQD</t>
  </si>
  <si>
    <t>Comments/details</t>
  </si>
  <si>
    <t>Microsoft Lab Setup</t>
  </si>
  <si>
    <t>5 Participants</t>
  </si>
  <si>
    <t>Microsoft lab would be provided for 5 participants. Refer to Annex 1-ToR</t>
  </si>
  <si>
    <t>Test Simulato</t>
  </si>
  <si>
    <t>Test simulator would be provided for 5 participants. Refer to Annex 1-ToR</t>
  </si>
  <si>
    <t>Microsoft Test Vouchers</t>
  </si>
  <si>
    <t>Test voucher would be provided for 5 participants. Refer to Annex 1-ToR</t>
  </si>
  <si>
    <t>Optional Costs</t>
  </si>
  <si>
    <t>Expert 1
As per annex 1 Terms of References 
Microsoft Servers –  for 11 IT staff ,up to 55 hours  . The training would be conducted in MoLSA venue. 3 hours a day for 3 or 2 days a week. So a day counted only upon finishing 8 hours.  addition hours are counted here for preparation, briefing, de-briefing and reporting to GIZ on participants updates and evaluation.</t>
  </si>
  <si>
    <t>Expert 2
As per annex 1 Terms of References 
MS SQL Server training course, for 11 IT staff , up to 45 hours . The training would be conducted in MoLSA venue. 3 hours a day for 3 or 2 days a week. So a day counted only upon finishing 8 hours. addition hours are counted here for preparation, briefing, de-briefing and reporting to GIZ on participants updates and evaluation.</t>
  </si>
  <si>
    <t>Expert 3
As per annex 1 Terms of References 
ASP.NET Core MVC – for 11 IT staff ,up to 45 hours . The training would be conducted in MoLSA venue. 3 hours a day for 3 or 2 days a week. So a day counted only upon finishing 8 hours.  addition hours are counted here for preparation, briefing, de-briefing and reporting to GIZ on participants updates and evaluation.</t>
  </si>
  <si>
    <t>Expert 4
As per annex 1 Terms of References 
For assigning a focal point to address follow-up questions or challenges the IT staff may encounter when applying the new skills in their work for a period of 2 weeks (working hours 09:00-12:00) - 10 days x 3 hours a day.Refer to Annex 1-ToR</t>
  </si>
  <si>
    <t>Coffee Break</t>
  </si>
  <si>
    <t>Number</t>
  </si>
  <si>
    <t>Quantity (Up to) allows flexibility to choose fewer.</t>
  </si>
  <si>
    <t>All reimbursable cost should be calculated in IQD and against prove of performance/evidence.</t>
  </si>
  <si>
    <t>Total</t>
  </si>
  <si>
    <t xml:space="preserve">Project Number: </t>
  </si>
  <si>
    <t xml:space="preserve">CoSoft No : </t>
  </si>
  <si>
    <t>Date</t>
  </si>
  <si>
    <t xml:space="preserve">Project Short Title:  </t>
  </si>
  <si>
    <t>SET</t>
  </si>
  <si>
    <t>23.2085.1-001.00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</si>
</sst>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IQD]\ #,##0.00"/>
  </numFmts>
  <fonts count="13" x14ac:knownFonts="1">
    <font>
      <sz val="10"/>
      <color theme="1"/>
      <name val="Arial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sz val="11"/>
      <color theme="1"/>
      <name val="Calibri"/>
      <family val="2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0" borderId="8" xfId="0" applyBorder="1"/>
    <xf numFmtId="0" fontId="3" fillId="0" borderId="8" xfId="0" applyFont="1" applyBorder="1"/>
    <xf numFmtId="0" fontId="1" fillId="5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5" borderId="0" xfId="0" applyFont="1" applyFill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>
      <alignment horizontal="center" vertical="center" wrapText="1"/>
    </xf>
    <xf numFmtId="164" fontId="10" fillId="0" borderId="18" xfId="1" applyNumberFormat="1" applyFont="1" applyFill="1" applyBorder="1" applyAlignment="1">
      <alignment horizontal="center" vertical="center" wrapText="1"/>
    </xf>
    <xf numFmtId="164" fontId="1" fillId="0" borderId="19" xfId="1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164" fontId="1" fillId="4" borderId="13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/>
    </xf>
    <xf numFmtId="164" fontId="12" fillId="0" borderId="12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abSelected="1" view="pageBreakPreview" zoomScale="55" zoomScaleNormal="100" zoomScaleSheetLayoutView="55" workbookViewId="0">
      <selection activeCell="A9" sqref="A9"/>
    </sheetView>
  </sheetViews>
  <sheetFormatPr defaultColWidth="11.5703125" defaultRowHeight="12.75" x14ac:dyDescent="0.2"/>
  <cols>
    <col min="1" max="1" width="67.28515625" customWidth="1"/>
    <col min="2" max="2" width="51.7109375" customWidth="1"/>
    <col min="3" max="3" width="24.140625" customWidth="1"/>
    <col min="4" max="4" width="31.28515625" customWidth="1"/>
    <col min="5" max="5" width="34.85546875" customWidth="1"/>
    <col min="6" max="6" width="31.140625" customWidth="1"/>
    <col min="7" max="7" width="7.7109375" customWidth="1"/>
    <col min="8" max="8" width="7.85546875" customWidth="1"/>
    <col min="9" max="9" width="9.5703125" customWidth="1"/>
  </cols>
  <sheetData>
    <row r="1" spans="1:7" ht="34.5" customHeight="1" x14ac:dyDescent="0.2">
      <c r="A1" s="41" t="s">
        <v>11</v>
      </c>
      <c r="B1" s="41"/>
      <c r="C1" s="41"/>
      <c r="D1" s="41"/>
      <c r="E1" s="41"/>
      <c r="F1" s="41"/>
      <c r="G1" s="41"/>
    </row>
    <row r="2" spans="1:7" ht="24" customHeight="1" x14ac:dyDescent="0.25">
      <c r="A2" s="9" t="s">
        <v>50</v>
      </c>
      <c r="B2" s="10" t="s">
        <v>51</v>
      </c>
      <c r="C2" s="11"/>
      <c r="D2" s="9" t="s">
        <v>49</v>
      </c>
      <c r="E2" s="11"/>
      <c r="F2" s="10"/>
    </row>
    <row r="3" spans="1:7" ht="28.5" customHeight="1" x14ac:dyDescent="0.25">
      <c r="A3" s="9" t="s">
        <v>47</v>
      </c>
      <c r="B3" s="10" t="s">
        <v>52</v>
      </c>
      <c r="C3" s="11"/>
      <c r="D3" s="9" t="s">
        <v>48</v>
      </c>
      <c r="E3" s="35">
        <v>83479648</v>
      </c>
      <c r="F3" s="10"/>
    </row>
    <row r="4" spans="1:7" ht="21" x14ac:dyDescent="0.2">
      <c r="A4" s="1"/>
    </row>
    <row r="6" spans="1:7" x14ac:dyDescent="0.2">
      <c r="A6" s="42" t="s">
        <v>8</v>
      </c>
      <c r="B6" s="42"/>
      <c r="C6" s="42"/>
      <c r="D6" s="42"/>
      <c r="E6" s="42"/>
      <c r="F6" s="42"/>
    </row>
    <row r="7" spans="1:7" ht="13.5" thickBot="1" x14ac:dyDescent="0.25">
      <c r="A7" s="43"/>
      <c r="B7" s="43"/>
      <c r="C7" s="43"/>
      <c r="D7" s="43"/>
      <c r="E7" s="43"/>
      <c r="F7" s="43"/>
    </row>
    <row r="8" spans="1:7" ht="63.75" customHeight="1" thickBot="1" x14ac:dyDescent="0.25">
      <c r="A8" s="3" t="s">
        <v>14</v>
      </c>
      <c r="B8" s="4" t="s">
        <v>2</v>
      </c>
      <c r="C8" s="4" t="s">
        <v>13</v>
      </c>
      <c r="D8" s="4" t="s">
        <v>20</v>
      </c>
      <c r="E8" s="4" t="s">
        <v>16</v>
      </c>
      <c r="F8" s="15" t="s">
        <v>4</v>
      </c>
    </row>
    <row r="9" spans="1:7" ht="231.75" thickBot="1" x14ac:dyDescent="0.25">
      <c r="A9" s="7" t="s">
        <v>18</v>
      </c>
      <c r="B9" s="14" t="s">
        <v>38</v>
      </c>
      <c r="C9" s="2">
        <v>1</v>
      </c>
      <c r="D9" s="2" t="s">
        <v>19</v>
      </c>
      <c r="E9" s="32">
        <v>0</v>
      </c>
      <c r="F9" s="32">
        <f>C9*9*E9</f>
        <v>0</v>
      </c>
    </row>
    <row r="10" spans="1:7" ht="231.75" thickBot="1" x14ac:dyDescent="0.25">
      <c r="A10" s="7" t="s">
        <v>21</v>
      </c>
      <c r="B10" s="14" t="s">
        <v>39</v>
      </c>
      <c r="C10" s="2">
        <v>1</v>
      </c>
      <c r="D10" s="2" t="s">
        <v>19</v>
      </c>
      <c r="E10" s="32">
        <v>0</v>
      </c>
      <c r="F10" s="32">
        <f t="shared" ref="F10:F11" si="0">C10*9*E10</f>
        <v>0</v>
      </c>
    </row>
    <row r="11" spans="1:7" ht="231.75" thickBot="1" x14ac:dyDescent="0.25">
      <c r="A11" s="7" t="s">
        <v>22</v>
      </c>
      <c r="B11" s="14" t="s">
        <v>40</v>
      </c>
      <c r="C11" s="2">
        <v>1</v>
      </c>
      <c r="D11" s="2" t="s">
        <v>19</v>
      </c>
      <c r="E11" s="32">
        <v>0</v>
      </c>
      <c r="F11" s="32">
        <f t="shared" si="0"/>
        <v>0</v>
      </c>
    </row>
    <row r="12" spans="1:7" ht="194.25" customHeight="1" thickBot="1" x14ac:dyDescent="0.25">
      <c r="A12" s="7" t="s">
        <v>23</v>
      </c>
      <c r="B12" s="14" t="s">
        <v>41</v>
      </c>
      <c r="C12" s="2">
        <v>1</v>
      </c>
      <c r="D12" s="2" t="s">
        <v>24</v>
      </c>
      <c r="E12" s="32">
        <v>0</v>
      </c>
      <c r="F12" s="32">
        <f>C12*30*E12</f>
        <v>0</v>
      </c>
    </row>
    <row r="13" spans="1:7" ht="50.25" customHeight="1" thickBot="1" x14ac:dyDescent="0.25">
      <c r="A13" s="38" t="s">
        <v>5</v>
      </c>
      <c r="B13" s="39"/>
      <c r="C13" s="39"/>
      <c r="D13" s="39"/>
      <c r="E13" s="40"/>
      <c r="F13" s="32">
        <f>SUM(F9:F12)</f>
        <v>0</v>
      </c>
    </row>
    <row r="14" spans="1:7" ht="50.25" customHeight="1" x14ac:dyDescent="0.2">
      <c r="A14" s="18"/>
      <c r="B14" s="24"/>
      <c r="C14" s="18"/>
      <c r="D14" s="18"/>
      <c r="E14" s="18"/>
      <c r="F14" s="18"/>
    </row>
    <row r="15" spans="1:7" ht="21.75" thickBot="1" x14ac:dyDescent="0.25">
      <c r="A15" s="23" t="s">
        <v>37</v>
      </c>
    </row>
    <row r="16" spans="1:7" ht="42.75" thickBot="1" x14ac:dyDescent="0.25">
      <c r="A16" s="25" t="s">
        <v>25</v>
      </c>
      <c r="B16" s="25" t="s">
        <v>26</v>
      </c>
      <c r="C16" s="25" t="s">
        <v>27</v>
      </c>
      <c r="D16" s="29" t="s">
        <v>28</v>
      </c>
      <c r="E16" s="46" t="s">
        <v>29</v>
      </c>
      <c r="F16" s="46"/>
    </row>
    <row r="17" spans="1:6" ht="37.5" customHeight="1" thickBot="1" x14ac:dyDescent="0.25">
      <c r="A17" s="26" t="s">
        <v>30</v>
      </c>
      <c r="B17" s="27" t="s">
        <v>31</v>
      </c>
      <c r="C17" s="28">
        <v>0</v>
      </c>
      <c r="D17" s="30">
        <f>C17*5</f>
        <v>0</v>
      </c>
      <c r="E17" s="47" t="s">
        <v>32</v>
      </c>
      <c r="F17" s="47"/>
    </row>
    <row r="18" spans="1:6" ht="43.5" customHeight="1" thickBot="1" x14ac:dyDescent="0.25">
      <c r="A18" s="26" t="s">
        <v>33</v>
      </c>
      <c r="B18" s="27" t="s">
        <v>31</v>
      </c>
      <c r="C18" s="28">
        <v>0</v>
      </c>
      <c r="D18" s="30">
        <f t="shared" ref="D18:D19" si="1">C18*5</f>
        <v>0</v>
      </c>
      <c r="E18" s="47" t="s">
        <v>34</v>
      </c>
      <c r="F18" s="47"/>
    </row>
    <row r="19" spans="1:6" ht="37.5" customHeight="1" thickBot="1" x14ac:dyDescent="0.25">
      <c r="A19" s="26" t="s">
        <v>35</v>
      </c>
      <c r="B19" s="27" t="s">
        <v>31</v>
      </c>
      <c r="C19" s="28">
        <v>0</v>
      </c>
      <c r="D19" s="30">
        <f t="shared" si="1"/>
        <v>0</v>
      </c>
      <c r="E19" s="47" t="s">
        <v>36</v>
      </c>
      <c r="F19" s="47"/>
    </row>
    <row r="20" spans="1:6" ht="21.75" thickBot="1" x14ac:dyDescent="0.25">
      <c r="A20" s="44" t="s">
        <v>7</v>
      </c>
      <c r="B20" s="45"/>
      <c r="C20" s="45"/>
      <c r="D20" s="31">
        <f>SUM(D17:D19)</f>
        <v>0</v>
      </c>
      <c r="E20" s="48"/>
      <c r="F20" s="48"/>
    </row>
    <row r="21" spans="1:6" ht="21" x14ac:dyDescent="0.2">
      <c r="A21" s="1"/>
    </row>
    <row r="22" spans="1:6" ht="21" x14ac:dyDescent="0.2">
      <c r="A22" s="1"/>
    </row>
    <row r="23" spans="1:6" ht="21" x14ac:dyDescent="0.2">
      <c r="A23" s="1"/>
    </row>
    <row r="24" spans="1:6" ht="33" customHeight="1" thickBot="1" x14ac:dyDescent="0.25">
      <c r="A24" s="42" t="s">
        <v>1</v>
      </c>
      <c r="B24" s="42"/>
      <c r="C24" s="42"/>
      <c r="D24" s="42"/>
      <c r="E24" s="42"/>
      <c r="F24" s="42"/>
    </row>
    <row r="25" spans="1:6" ht="42.75" thickBot="1" x14ac:dyDescent="0.25">
      <c r="A25" s="5" t="s">
        <v>0</v>
      </c>
      <c r="B25" s="6" t="s">
        <v>43</v>
      </c>
      <c r="C25" s="6" t="s">
        <v>3</v>
      </c>
      <c r="D25" s="6" t="s">
        <v>6</v>
      </c>
      <c r="E25" s="6" t="s">
        <v>17</v>
      </c>
    </row>
    <row r="26" spans="1:6" ht="72.75" customHeight="1" thickBot="1" x14ac:dyDescent="0.25">
      <c r="A26" s="16" t="s">
        <v>42</v>
      </c>
      <c r="B26" s="8">
        <v>16</v>
      </c>
      <c r="C26" s="8">
        <v>3</v>
      </c>
      <c r="D26" s="32">
        <v>0</v>
      </c>
      <c r="E26" s="32">
        <f>B26*C26*D26</f>
        <v>0</v>
      </c>
    </row>
    <row r="27" spans="1:6" ht="82.5" customHeight="1" thickBot="1" x14ac:dyDescent="0.25">
      <c r="A27" s="19" t="s">
        <v>15</v>
      </c>
      <c r="B27" s="8"/>
      <c r="C27" s="8"/>
      <c r="D27" s="32">
        <v>0</v>
      </c>
      <c r="E27" s="32">
        <f>B27*C27*D27</f>
        <v>0</v>
      </c>
    </row>
    <row r="28" spans="1:6" ht="39" customHeight="1" thickBot="1" x14ac:dyDescent="0.25">
      <c r="A28" s="20" t="s">
        <v>7</v>
      </c>
      <c r="B28" s="21"/>
      <c r="C28" s="21"/>
      <c r="D28" s="22"/>
      <c r="E28" s="34">
        <f>SUM(E26:E27)</f>
        <v>0</v>
      </c>
    </row>
    <row r="29" spans="1:6" ht="39" customHeight="1" thickBot="1" x14ac:dyDescent="0.25">
      <c r="A29" s="17"/>
      <c r="B29" s="17"/>
      <c r="C29" s="17"/>
      <c r="D29" s="18"/>
      <c r="E29" s="18"/>
    </row>
    <row r="30" spans="1:6" ht="21" thickBot="1" x14ac:dyDescent="0.35">
      <c r="D30" s="33" t="s">
        <v>46</v>
      </c>
      <c r="E30" s="36">
        <f>F13+D20+E28</f>
        <v>0</v>
      </c>
      <c r="F30" s="37"/>
    </row>
    <row r="31" spans="1:6" x14ac:dyDescent="0.2">
      <c r="A31" t="s">
        <v>9</v>
      </c>
    </row>
    <row r="32" spans="1:6" x14ac:dyDescent="0.2">
      <c r="A32" t="s">
        <v>12</v>
      </c>
    </row>
    <row r="33" spans="1:6" x14ac:dyDescent="0.2">
      <c r="A33" t="s">
        <v>44</v>
      </c>
    </row>
    <row r="34" spans="1:6" x14ac:dyDescent="0.2">
      <c r="A34" t="s">
        <v>45</v>
      </c>
    </row>
    <row r="35" spans="1:6" x14ac:dyDescent="0.2">
      <c r="D35" s="13" t="s">
        <v>10</v>
      </c>
      <c r="E35" s="12"/>
      <c r="F35" s="12"/>
    </row>
  </sheetData>
  <sheetProtection algorithmName="SHA-512" hashValue="FiwEofqd2ieT5dV9HCZFJeOuVYlC/eJDzOSDBmnagjWMxsgRLLI3tl4pK1NnuznCaeguRAeRoh90OWvJ5sNzqg==" saltValue="ltGJSdKv3YYgwsugeIzDAw==" spinCount="100000" sheet="1" objects="1" scenarios="1"/>
  <mergeCells count="11">
    <mergeCell ref="E30:F30"/>
    <mergeCell ref="A13:E13"/>
    <mergeCell ref="A1:G1"/>
    <mergeCell ref="A6:F7"/>
    <mergeCell ref="A24:F24"/>
    <mergeCell ref="A20:C20"/>
    <mergeCell ref="E16:F16"/>
    <mergeCell ref="E17:F17"/>
    <mergeCell ref="E18:F18"/>
    <mergeCell ref="E19:F19"/>
    <mergeCell ref="E20:F20"/>
  </mergeCells>
  <phoneticPr fontId="8" type="noConversion"/>
  <pageMargins left="0.7" right="0.7" top="0.78740157499999996" bottom="0.78740157499999996" header="0.3" footer="0.3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Sheet</vt:lpstr>
      <vt:lpstr>'Bid Sheet'!Print_Area</vt:lpstr>
    </vt:vector>
  </TitlesOfParts>
  <Company>GIZ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Gawron</dc:creator>
  <cp:lastModifiedBy>Kamal Hussein, Gaheen GIZ IQ</cp:lastModifiedBy>
  <cp:lastPrinted>2020-02-25T05:46:16Z</cp:lastPrinted>
  <dcterms:created xsi:type="dcterms:W3CDTF">2015-03-13T10:25:25Z</dcterms:created>
  <dcterms:modified xsi:type="dcterms:W3CDTF">2025-01-20T08:57:20Z</dcterms:modified>
</cp:coreProperties>
</file>