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betty_madingwaneng_giz_de/Documents/83477806 SP2YEI/Bid docuemnts/"/>
    </mc:Choice>
  </mc:AlternateContent>
  <xr:revisionPtr revIDLastSave="15" documentId="8_{44D6F93D-25E6-4DAF-946B-DAC935D65732}" xr6:coauthVersionLast="47" xr6:coauthVersionMax="47" xr10:uidLastSave="{A9906484-A07E-4273-A945-9E815711D52B}"/>
  <bookViews>
    <workbookView xWindow="-110" yWindow="-110" windowWidth="19420" windowHeight="11500" xr2:uid="{00000000-000D-0000-FFFF-FFFF00000000}"/>
  </bookViews>
  <sheets>
    <sheet name="Tool" sheetId="1" r:id="rId1"/>
    <sheet name="Erläuterungen" sheetId="3" r:id="rId2"/>
  </sheets>
  <definedNames>
    <definedName name="_xlnm.Print_Area" localSheetId="1">Erläuterungen!$B$2:$H$43</definedName>
    <definedName name="_xlnm.Print_Area" localSheetId="0">Tool!$B$2:$G$45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20" i="1"/>
  <c r="G19" i="1"/>
  <c r="G16" i="1"/>
  <c r="G36" i="1" l="1"/>
  <c r="F9" i="1"/>
  <c r="D9" i="1"/>
  <c r="G25" i="1"/>
  <c r="E23" i="1"/>
  <c r="G23" i="1"/>
  <c r="E32" i="1"/>
  <c r="G32" i="1"/>
  <c r="G18" i="1"/>
  <c r="E24" i="1"/>
  <c r="G24" i="1" s="1"/>
  <c r="E22" i="1"/>
  <c r="G22" i="1"/>
  <c r="G17" i="1"/>
  <c r="G14" i="1"/>
  <c r="G13" i="1"/>
  <c r="G28" i="1"/>
  <c r="G30" i="1"/>
  <c r="G29" i="1"/>
  <c r="G31" i="1"/>
  <c r="G33" i="1"/>
  <c r="G34" i="1"/>
  <c r="G35" i="1"/>
  <c r="G38" i="1" l="1"/>
</calcChain>
</file>

<file path=xl/sharedStrings.xml><?xml version="1.0" encoding="utf-8"?>
<sst xmlns="http://schemas.openxmlformats.org/spreadsheetml/2006/main" count="113" uniqueCount="90">
  <si>
    <r>
      <t xml:space="preserve">Estimate of anticipated contract value
</t>
    </r>
    <r>
      <rPr>
        <b/>
        <sz val="9"/>
        <color rgb="FF4BACC6" tint="-0.49995422223578601"/>
        <rFont val="Arial"/>
        <family val="2"/>
      </rPr>
      <t xml:space="preserve"> within the meaning of Art. 3 of the German Regulation on the Award of Public Contracts (VgV)</t>
    </r>
  </si>
  <si>
    <r>
      <rPr>
        <sz val="11"/>
        <color theme="0"/>
        <rFont val="Arial"/>
        <family val="2"/>
      </rPr>
      <t>Please select</t>
    </r>
  </si>
  <si>
    <r>
      <rPr>
        <sz val="11"/>
        <color theme="0"/>
        <rFont val="Arial"/>
        <family val="2"/>
      </rPr>
      <t>Days</t>
    </r>
  </si>
  <si>
    <r>
      <rPr>
        <b/>
        <sz val="11"/>
        <color theme="1"/>
        <rFont val="Arial"/>
        <family val="2"/>
      </rPr>
      <t xml:space="preserve">PN: </t>
    </r>
  </si>
  <si>
    <t>20.2210.1-001.00</t>
  </si>
  <si>
    <r>
      <rPr>
        <sz val="11"/>
        <color theme="0"/>
        <rFont val="Arial"/>
        <family val="2"/>
      </rPr>
      <t>Months</t>
    </r>
  </si>
  <si>
    <t>contract content</t>
  </si>
  <si>
    <t>Institutional and management support to the S2PYEI</t>
  </si>
  <si>
    <r>
      <rPr>
        <b/>
        <sz val="11"/>
        <color theme="1"/>
        <rFont val="Arial"/>
        <family val="2"/>
      </rPr>
      <t>No. of experts</t>
    </r>
  </si>
  <si>
    <r>
      <rPr>
        <b/>
        <sz val="11"/>
        <color theme="1"/>
        <rFont val="Arial"/>
        <family val="2"/>
      </rPr>
      <t>Total amount</t>
    </r>
  </si>
  <si>
    <r>
      <rPr>
        <b/>
        <sz val="11"/>
        <color theme="1"/>
        <rFont val="Arial"/>
        <family val="2"/>
      </rPr>
      <t>Total</t>
    </r>
  </si>
  <si>
    <r>
      <rPr>
        <b/>
        <sz val="11"/>
        <color theme="1"/>
        <rFont val="Arial"/>
        <family val="2"/>
      </rPr>
      <t>Fees</t>
    </r>
  </si>
  <si>
    <t>Key Expert 1</t>
  </si>
  <si>
    <t>Key Expert 2</t>
  </si>
  <si>
    <t>Short-Term Expert Pool 1</t>
  </si>
  <si>
    <t>Short-Term Expert Pool 2</t>
  </si>
  <si>
    <r>
      <rPr>
        <b/>
        <sz val="11"/>
        <color theme="1"/>
        <rFont val="Arial"/>
        <family val="2"/>
      </rPr>
      <t>Travel expenses</t>
    </r>
  </si>
  <si>
    <r>
      <rPr>
        <sz val="11"/>
        <color theme="1"/>
        <rFont val="Arial"/>
        <family val="2"/>
      </rPr>
      <t>Per-diem allowance in country of assignment</t>
    </r>
  </si>
  <si>
    <t>Overnight accommodation allowance in country of assignment</t>
  </si>
  <si>
    <t>Other travel expenses Co2 Compensation</t>
  </si>
  <si>
    <t>Other travel expenses UBER</t>
  </si>
  <si>
    <t>Other travel expenses Gautrain</t>
  </si>
  <si>
    <t>Flights (outward and return)</t>
  </si>
  <si>
    <r>
      <rPr>
        <b/>
        <sz val="11"/>
        <color theme="1"/>
        <rFont val="Arial"/>
        <family val="2"/>
      </rPr>
      <t>Flights per expert</t>
    </r>
  </si>
  <si>
    <r>
      <rPr>
        <b/>
        <sz val="11"/>
        <color theme="1"/>
        <rFont val="Arial"/>
        <family val="2"/>
      </rPr>
      <t>Price per flight</t>
    </r>
  </si>
  <si>
    <t xml:space="preserve">Flights for international long-term experts </t>
  </si>
  <si>
    <t>Flights for international short-term experts</t>
  </si>
  <si>
    <t>Domestic flights (int. long-term and short-term experts)</t>
  </si>
  <si>
    <t>Domestic flights (nat./reg. long-term and short-term experts)</t>
  </si>
  <si>
    <r>
      <rPr>
        <b/>
        <sz val="11"/>
        <color theme="1"/>
        <rFont val="Arial"/>
        <family val="2"/>
      </rPr>
      <t>Other direct costs</t>
    </r>
  </si>
  <si>
    <r>
      <rPr>
        <b/>
        <sz val="11"/>
        <color theme="1"/>
        <rFont val="Arial"/>
        <family val="2"/>
      </rPr>
      <t>No. of national personnel</t>
    </r>
  </si>
  <si>
    <r>
      <rPr>
        <b/>
        <sz val="11"/>
        <color theme="1"/>
        <rFont val="Arial"/>
        <family val="2"/>
      </rPr>
      <t>No. of months</t>
    </r>
  </si>
  <si>
    <r>
      <rPr>
        <b/>
        <sz val="11"/>
        <color theme="1"/>
        <rFont val="Arial"/>
        <family val="2"/>
      </rPr>
      <t>Price/month or unit</t>
    </r>
  </si>
  <si>
    <r>
      <rPr>
        <sz val="11"/>
        <color theme="1"/>
        <rFont val="Arial"/>
        <family val="2"/>
      </rPr>
      <t>Equipment</t>
    </r>
  </si>
  <si>
    <t>Ongoing office costs</t>
  </si>
  <si>
    <r>
      <rPr>
        <sz val="11"/>
        <color theme="1"/>
        <rFont val="Arial"/>
        <family val="2"/>
      </rPr>
      <t>Motor vehicle operating costs</t>
    </r>
  </si>
  <si>
    <t>Other supplies/non-durable items</t>
  </si>
  <si>
    <r>
      <rPr>
        <sz val="11"/>
        <color theme="1"/>
        <rFont val="Arial"/>
        <family val="2"/>
      </rPr>
      <t>National personnel (NP)</t>
    </r>
  </si>
  <si>
    <r>
      <rPr>
        <sz val="11"/>
        <color theme="1"/>
        <rFont val="Arial"/>
        <family val="2"/>
      </rPr>
      <t>Flexible remuneration</t>
    </r>
  </si>
  <si>
    <r>
      <rPr>
        <sz val="11"/>
        <color theme="1"/>
        <rFont val="Arial"/>
        <family val="2"/>
      </rPr>
      <t>Workshops/training</t>
    </r>
  </si>
  <si>
    <r>
      <rPr>
        <sz val="11"/>
        <color theme="1"/>
        <rFont val="Arial"/>
        <family val="2"/>
      </rPr>
      <t>Local subsidies</t>
    </r>
  </si>
  <si>
    <t>Other costs</t>
  </si>
  <si>
    <r>
      <rPr>
        <b/>
        <sz val="11"/>
        <color theme="1"/>
        <rFont val="Arial"/>
        <family val="2"/>
      </rPr>
      <t>Anticipated contract value</t>
    </r>
  </si>
  <si>
    <r>
      <rPr>
        <b/>
        <sz val="11"/>
        <color theme="1"/>
        <rFont val="Arial"/>
        <family val="2"/>
      </rPr>
      <t>Remarks:</t>
    </r>
  </si>
  <si>
    <t>Other costs is provided for carbon emmissions and local transport</t>
  </si>
  <si>
    <r>
      <rPr>
        <b/>
        <sz val="11"/>
        <color theme="1"/>
        <rFont val="Arial"/>
        <family val="2"/>
      </rPr>
      <t>Date:</t>
    </r>
  </si>
  <si>
    <r>
      <rPr>
        <b/>
        <sz val="11"/>
        <color theme="1"/>
        <rFont val="Arial"/>
        <family val="2"/>
      </rPr>
      <t xml:space="preserve">Prepared by: </t>
    </r>
  </si>
  <si>
    <r>
      <rPr>
        <sz val="11"/>
        <color theme="1"/>
        <rFont val="Arial"/>
        <family val="2"/>
      </rPr>
      <t>10/2018</t>
    </r>
  </si>
  <si>
    <r>
      <rPr>
        <b/>
        <sz val="14"/>
        <color rgb="FF4BACC6" tint="-0.49995422223578601"/>
        <rFont val="Arial"/>
        <family val="2"/>
      </rPr>
      <t>Estimate of anticipated contract value within the meaning of Art. 3 of the German Regulation on the Award of Public Contracts (VgV)</t>
    </r>
  </si>
  <si>
    <r>
      <rPr>
        <sz val="18"/>
        <color theme="1"/>
        <rFont val="Arial"/>
        <family val="2"/>
      </rPr>
      <t>Explanations</t>
    </r>
  </si>
  <si>
    <r>
      <rPr>
        <sz val="9"/>
        <color theme="1"/>
        <rFont val="Arial"/>
        <family val="2"/>
      </rPr>
      <t>Cannot be changed</t>
    </r>
  </si>
  <si>
    <r>
      <rPr>
        <sz val="9"/>
        <color theme="1"/>
        <rFont val="Arial"/>
        <family val="2"/>
      </rPr>
      <t>Please complete</t>
    </r>
  </si>
  <si>
    <r>
      <rPr>
        <b/>
        <sz val="11"/>
        <color theme="1"/>
        <rFont val="Arial"/>
        <family val="2"/>
      </rPr>
      <t>No. of days or months</t>
    </r>
  </si>
  <si>
    <r>
      <rPr>
        <b/>
        <sz val="11"/>
        <color theme="1"/>
        <rFont val="Arial"/>
        <family val="2"/>
      </rPr>
      <t>Price per day or month</t>
    </r>
  </si>
  <si>
    <r>
      <rPr>
        <sz val="11"/>
        <color theme="1"/>
        <rFont val="Arial"/>
        <family val="2"/>
      </rPr>
      <t>International long-term expert</t>
    </r>
  </si>
  <si>
    <r>
      <rPr>
        <sz val="8"/>
        <color theme="1"/>
        <rFont val="Arial"/>
        <family val="2"/>
      </rPr>
      <t>No. of experts per category</t>
    </r>
  </si>
  <si>
    <r>
      <rPr>
        <sz val="8"/>
        <color theme="1"/>
        <rFont val="Arial"/>
        <family val="2"/>
      </rPr>
      <t>No. of days or months per expert category</t>
    </r>
  </si>
  <si>
    <r>
      <rPr>
        <sz val="8"/>
        <color theme="1"/>
        <rFont val="Arial"/>
        <family val="2"/>
      </rPr>
      <t>Automatically calculated (no. of experts x no. of months)</t>
    </r>
  </si>
  <si>
    <r>
      <rPr>
        <sz val="8"/>
        <color theme="1"/>
        <rFont val="Arial"/>
        <family val="2"/>
      </rPr>
      <t xml:space="preserve"> Please note: Fees, not salaries!</t>
    </r>
  </si>
  <si>
    <r>
      <rPr>
        <sz val="8"/>
        <color theme="1"/>
        <rFont val="Arial"/>
        <family val="2"/>
      </rPr>
      <t>Automatically calculated</t>
    </r>
  </si>
  <si>
    <r>
      <rPr>
        <sz val="11"/>
        <color theme="1"/>
        <rFont val="Arial"/>
        <family val="2"/>
      </rPr>
      <t>International short-term expert</t>
    </r>
  </si>
  <si>
    <r>
      <rPr>
        <sz val="11"/>
        <color theme="1"/>
        <rFont val="Arial"/>
        <family val="2"/>
      </rPr>
      <t>National/regional long-term expert</t>
    </r>
  </si>
  <si>
    <r>
      <rPr>
        <sz val="11"/>
        <color theme="1"/>
        <rFont val="Arial"/>
        <family val="2"/>
      </rPr>
      <t>National/regional short-term expert</t>
    </r>
  </si>
  <si>
    <r>
      <rPr>
        <sz val="8"/>
        <color theme="1"/>
        <rFont val="Arial"/>
        <family val="2"/>
      </rPr>
      <t>No. of experts for whom travel expenses are incurred</t>
    </r>
  </si>
  <si>
    <r>
      <rPr>
        <sz val="8"/>
        <color theme="1"/>
        <rFont val="Arial"/>
        <family val="2"/>
      </rPr>
      <t>No. of days or months on which travel expenses are incurred</t>
    </r>
  </si>
  <si>
    <r>
      <rPr>
        <sz val="8"/>
        <color theme="1"/>
        <rFont val="Arial"/>
        <family val="2"/>
      </rPr>
      <t>Lump-sum country per-diems and overnight allowances in accordance with the Federal Travel Expenses Directive (BMF)</t>
    </r>
  </si>
  <si>
    <r>
      <rPr>
        <sz val="11"/>
        <color theme="1"/>
        <rFont val="Arial"/>
        <family val="2"/>
      </rPr>
      <t>Overnight allowances in country of assignment</t>
    </r>
  </si>
  <si>
    <r>
      <rPr>
        <sz val="11"/>
        <color theme="1"/>
        <rFont val="Arial"/>
        <family val="2"/>
      </rPr>
      <t>Other travel expenses</t>
    </r>
  </si>
  <si>
    <r>
      <rPr>
        <sz val="8"/>
        <color theme="1"/>
        <rFont val="Arial"/>
        <family val="2"/>
      </rPr>
      <t xml:space="preserve">Lump-sum allowance per expert, 
e.g. airport transfer, taxi, etc. </t>
    </r>
  </si>
  <si>
    <r>
      <rPr>
        <b/>
        <sz val="11"/>
        <color theme="1"/>
        <rFont val="Arial"/>
        <family val="2"/>
      </rPr>
      <t>Return flights</t>
    </r>
  </si>
  <si>
    <r>
      <rPr>
        <sz val="11"/>
        <color theme="1"/>
        <rFont val="Arial"/>
        <family val="2"/>
      </rPr>
      <t xml:space="preserve">Flights for international long-term expert </t>
    </r>
  </si>
  <si>
    <r>
      <rPr>
        <sz val="8"/>
        <color theme="1"/>
        <rFont val="Arial"/>
        <family val="2"/>
      </rPr>
      <t>Outbound/return travel, holiday flights, business flights</t>
    </r>
  </si>
  <si>
    <r>
      <rPr>
        <sz val="8"/>
        <color theme="1"/>
        <rFont val="Arial"/>
        <family val="2"/>
      </rPr>
      <t>Automatically calculated (no. of experts x no. of flights)</t>
    </r>
  </si>
  <si>
    <r>
      <rPr>
        <sz val="8"/>
        <color theme="1"/>
        <rFont val="Arial"/>
        <family val="2"/>
      </rPr>
      <t>Please note: enter appropriate mix of rates.</t>
    </r>
  </si>
  <si>
    <r>
      <rPr>
        <sz val="11"/>
        <color theme="1"/>
        <rFont val="Arial"/>
        <family val="2"/>
      </rPr>
      <t>Flights for international short-term expert</t>
    </r>
  </si>
  <si>
    <r>
      <rPr>
        <sz val="11"/>
        <color theme="1"/>
        <rFont val="Arial"/>
        <family val="2"/>
      </rPr>
      <t>National flights (int. long-term and short-term experts)</t>
    </r>
  </si>
  <si>
    <r>
      <rPr>
        <sz val="8"/>
        <color theme="1"/>
        <rFont val="Arial"/>
        <family val="2"/>
      </rPr>
      <t>Business flights in partner country</t>
    </r>
  </si>
  <si>
    <r>
      <rPr>
        <sz val="11"/>
        <color theme="1"/>
        <rFont val="Arial"/>
        <family val="2"/>
      </rPr>
      <t>National flights (nat./reg. long-term and short-term experts)</t>
    </r>
  </si>
  <si>
    <r>
      <rPr>
        <b/>
        <sz val="11"/>
        <color theme="1"/>
        <rFont val="Arial"/>
        <family val="2"/>
      </rPr>
      <t>Total amount or no. of months</t>
    </r>
  </si>
  <si>
    <r>
      <rPr>
        <b/>
        <sz val="11"/>
        <color theme="1"/>
        <rFont val="Arial"/>
        <family val="2"/>
      </rPr>
      <t>Price per month or unit</t>
    </r>
  </si>
  <si>
    <r>
      <rPr>
        <sz val="8"/>
        <color theme="1"/>
        <rFont val="Arial"/>
        <family val="2"/>
      </rPr>
      <t>E.g. office equipment, motor vehicles to be purchased by contractor</t>
    </r>
  </si>
  <si>
    <r>
      <rPr>
        <sz val="11"/>
        <color theme="1"/>
        <rFont val="Arial"/>
        <family val="2"/>
      </rPr>
      <t>Running office costs</t>
    </r>
  </si>
  <si>
    <r>
      <rPr>
        <sz val="8"/>
        <color theme="1"/>
        <rFont val="Arial"/>
        <family val="2"/>
      </rPr>
      <t xml:space="preserve">Running costs for materials, electricity, telephone, etc. to the extent that these are not borne by the partner </t>
    </r>
  </si>
  <si>
    <r>
      <rPr>
        <sz val="8"/>
        <color theme="1"/>
        <rFont val="Arial"/>
        <family val="2"/>
      </rPr>
      <t>E.g., petrol, small repairs, etc.</t>
    </r>
  </si>
  <si>
    <r>
      <rPr>
        <sz val="11"/>
        <color theme="1"/>
        <rFont val="Arial"/>
        <family val="2"/>
      </rPr>
      <t>Other consumables</t>
    </r>
  </si>
  <si>
    <r>
      <rPr>
        <sz val="11"/>
        <color theme="1"/>
        <rFont val="Arial"/>
        <family val="2"/>
      </rPr>
      <t>National personnel</t>
    </r>
  </si>
  <si>
    <r>
      <rPr>
        <sz val="8"/>
        <color theme="1"/>
        <rFont val="Arial"/>
        <family val="2"/>
      </rPr>
      <t>Secretary, driver, etc., non-national specialists</t>
    </r>
  </si>
  <si>
    <r>
      <rPr>
        <sz val="8"/>
        <color theme="1"/>
        <rFont val="Arial"/>
        <family val="2"/>
      </rPr>
      <t>Automatically calculated based on no. of NP and months</t>
    </r>
  </si>
  <si>
    <r>
      <rPr>
        <sz val="8"/>
        <color theme="1"/>
        <rFont val="Arial"/>
        <family val="2"/>
      </rPr>
      <t>Country-specific personnel expenses</t>
    </r>
  </si>
  <si>
    <r>
      <rPr>
        <sz val="11"/>
        <color theme="1"/>
        <rFont val="Arial"/>
        <family val="2"/>
      </rPr>
      <t>Sundry other costs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</si>
</sst>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4"/>
      <color theme="8" tint="-0.499984740745262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rgb="FF4BACC6" tint="-0.49995422223578601"/>
      <name val="Arial"/>
      <family val="2"/>
    </font>
    <font>
      <b/>
      <sz val="9"/>
      <color rgb="FF4BACC6" tint="-0.49995422223578601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8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/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3" fontId="0" fillId="0" borderId="0" xfId="0" applyNumberFormat="1"/>
    <xf numFmtId="3" fontId="5" fillId="2" borderId="37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3" fontId="2" fillId="3" borderId="1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1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3" xfId="1" applyNumberFormat="1" applyFont="1" applyFill="1" applyBorder="1"/>
    <xf numFmtId="3" fontId="0" fillId="3" borderId="35" xfId="1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1" fontId="0" fillId="3" borderId="28" xfId="1" applyNumberFormat="1" applyFont="1" applyFill="1" applyBorder="1"/>
    <xf numFmtId="3" fontId="0" fillId="3" borderId="28" xfId="1" applyNumberFormat="1" applyFont="1" applyFill="1" applyBorder="1"/>
    <xf numFmtId="3" fontId="0" fillId="3" borderId="36" xfId="1" applyNumberFormat="1" applyFont="1" applyFill="1" applyBorder="1" applyAlignment="1">
      <alignment horizontal="center"/>
    </xf>
    <xf numFmtId="0" fontId="0" fillId="3" borderId="21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26" xfId="0" applyFill="1" applyBorder="1" applyAlignment="1">
      <alignment wrapText="1"/>
    </xf>
    <xf numFmtId="1" fontId="0" fillId="3" borderId="26" xfId="1" applyNumberFormat="1" applyFont="1" applyFill="1" applyBorder="1"/>
    <xf numFmtId="3" fontId="0" fillId="3" borderId="26" xfId="1" applyNumberFormat="1" applyFont="1" applyFill="1" applyBorder="1"/>
    <xf numFmtId="3" fontId="0" fillId="3" borderId="27" xfId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1" fontId="0" fillId="3" borderId="30" xfId="1" applyNumberFormat="1" applyFont="1" applyFill="1" applyBorder="1" applyAlignment="1">
      <alignment vertical="center"/>
    </xf>
    <xf numFmtId="3" fontId="0" fillId="3" borderId="31" xfId="1" applyNumberFormat="1" applyFont="1" applyFill="1" applyBorder="1" applyAlignment="1">
      <alignment horizontal="center"/>
    </xf>
    <xf numFmtId="1" fontId="0" fillId="3" borderId="23" xfId="1" applyNumberFormat="1" applyFont="1" applyFill="1" applyBorder="1"/>
    <xf numFmtId="0" fontId="0" fillId="3" borderId="19" xfId="0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45" xfId="0" applyFont="1" applyFill="1" applyBorder="1" applyAlignment="1">
      <alignment wrapText="1"/>
    </xf>
    <xf numFmtId="1" fontId="2" fillId="3" borderId="30" xfId="1" applyNumberFormat="1" applyFont="1" applyFill="1" applyBorder="1" applyAlignment="1">
      <alignment wrapText="1"/>
    </xf>
    <xf numFmtId="3" fontId="2" fillId="3" borderId="30" xfId="1" applyNumberFormat="1" applyFont="1" applyFill="1" applyBorder="1" applyAlignment="1">
      <alignment wrapText="1"/>
    </xf>
    <xf numFmtId="3" fontId="2" fillId="3" borderId="31" xfId="1" applyNumberFormat="1" applyFont="1" applyFill="1" applyBorder="1" applyAlignment="1">
      <alignment horizontal="center" wrapText="1"/>
    </xf>
    <xf numFmtId="0" fontId="0" fillId="3" borderId="38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3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0" xfId="0" applyFill="1" applyBorder="1" applyAlignment="1">
      <alignment wrapText="1"/>
    </xf>
    <xf numFmtId="1" fontId="0" fillId="3" borderId="10" xfId="0" applyNumberFormat="1" applyFill="1" applyBorder="1"/>
    <xf numFmtId="3" fontId="0" fillId="3" borderId="10" xfId="0" applyNumberFormat="1" applyFill="1" applyBorder="1"/>
    <xf numFmtId="3" fontId="0" fillId="3" borderId="27" xfId="0" applyNumberForma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" fontId="0" fillId="3" borderId="1" xfId="0" applyNumberFormat="1" applyFill="1" applyBorder="1"/>
    <xf numFmtId="3" fontId="0" fillId="3" borderId="32" xfId="0" applyNumberFormat="1" applyFill="1" applyBorder="1"/>
    <xf numFmtId="3" fontId="5" fillId="3" borderId="37" xfId="0" applyNumberFormat="1" applyFont="1" applyFill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/>
    <xf numFmtId="3" fontId="0" fillId="3" borderId="11" xfId="0" applyNumberFormat="1" applyFill="1" applyBorder="1"/>
    <xf numFmtId="3" fontId="0" fillId="3" borderId="2" xfId="0" applyNumberFormat="1" applyFill="1" applyBorder="1"/>
    <xf numFmtId="0" fontId="4" fillId="3" borderId="16" xfId="2" applyFill="1" applyBorder="1" applyAlignment="1" applyProtection="1"/>
    <xf numFmtId="0" fontId="0" fillId="3" borderId="20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0" fontId="0" fillId="2" borderId="0" xfId="0" applyFill="1" applyAlignment="1">
      <alignment wrapText="1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1" fontId="0" fillId="3" borderId="0" xfId="0" applyNumberFormat="1" applyFill="1"/>
    <xf numFmtId="3" fontId="0" fillId="3" borderId="0" xfId="0" applyNumberFormat="1" applyFill="1"/>
    <xf numFmtId="3" fontId="0" fillId="3" borderId="9" xfId="0" applyNumberFormat="1" applyFill="1" applyBorder="1"/>
    <xf numFmtId="1" fontId="2" fillId="3" borderId="13" xfId="0" applyNumberFormat="1" applyFont="1" applyFill="1" applyBorder="1" applyAlignment="1">
      <alignment horizontal="center" wrapText="1"/>
    </xf>
    <xf numFmtId="0" fontId="0" fillId="4" borderId="23" xfId="0" applyFill="1" applyBorder="1" applyAlignment="1">
      <alignment wrapText="1"/>
    </xf>
    <xf numFmtId="0" fontId="9" fillId="3" borderId="33" xfId="0" applyFont="1" applyFill="1" applyBorder="1" applyAlignment="1">
      <alignment wrapText="1"/>
    </xf>
    <xf numFmtId="0" fontId="9" fillId="3" borderId="28" xfId="0" applyFont="1" applyFill="1" applyBorder="1" applyAlignment="1">
      <alignment wrapText="1"/>
    </xf>
    <xf numFmtId="1" fontId="3" fillId="3" borderId="28" xfId="1" applyNumberFormat="1" applyFont="1" applyFill="1" applyBorder="1"/>
    <xf numFmtId="3" fontId="3" fillId="3" borderId="28" xfId="1" applyNumberFormat="1" applyFont="1" applyFill="1" applyBorder="1"/>
    <xf numFmtId="3" fontId="3" fillId="3" borderId="36" xfId="1" applyNumberFormat="1" applyFont="1" applyFill="1" applyBorder="1" applyAlignment="1">
      <alignment horizontal="center"/>
    </xf>
    <xf numFmtId="0" fontId="0" fillId="4" borderId="58" xfId="0" applyFill="1" applyBorder="1"/>
    <xf numFmtId="3" fontId="0" fillId="4" borderId="23" xfId="0" applyNumberFormat="1" applyFill="1" applyBorder="1" applyAlignment="1">
      <alignment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1" fontId="0" fillId="2" borderId="0" xfId="0" applyNumberFormat="1" applyFill="1"/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0" xfId="0" applyFill="1"/>
    <xf numFmtId="3" fontId="3" fillId="4" borderId="23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wrapText="1"/>
    </xf>
    <xf numFmtId="1" fontId="0" fillId="3" borderId="63" xfId="1" applyNumberFormat="1" applyFont="1" applyFill="1" applyBorder="1"/>
    <xf numFmtId="1" fontId="0" fillId="3" borderId="64" xfId="1" applyNumberFormat="1" applyFont="1" applyFill="1" applyBorder="1"/>
    <xf numFmtId="0" fontId="8" fillId="3" borderId="59" xfId="0" applyFont="1" applyFill="1" applyBorder="1" applyAlignment="1">
      <alignment vertical="center"/>
    </xf>
    <xf numFmtId="0" fontId="0" fillId="0" borderId="0" xfId="0" applyProtection="1">
      <protection locked="0"/>
    </xf>
    <xf numFmtId="3" fontId="2" fillId="3" borderId="13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/>
    <xf numFmtId="3" fontId="2" fillId="3" borderId="74" xfId="0" applyNumberFormat="1" applyFont="1" applyFill="1" applyBorder="1"/>
    <xf numFmtId="3" fontId="0" fillId="3" borderId="75" xfId="0" applyNumberFormat="1" applyFill="1" applyBorder="1"/>
    <xf numFmtId="0" fontId="0" fillId="2" borderId="40" xfId="0" applyFill="1" applyBorder="1"/>
    <xf numFmtId="0" fontId="8" fillId="3" borderId="0" xfId="0" applyFont="1" applyFill="1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59" xfId="0" applyFill="1" applyBorder="1"/>
    <xf numFmtId="0" fontId="0" fillId="0" borderId="2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10" fillId="0" borderId="55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8" fillId="3" borderId="9" xfId="0" applyFont="1" applyFill="1" applyBorder="1"/>
    <xf numFmtId="3" fontId="2" fillId="3" borderId="30" xfId="1" applyNumberFormat="1" applyFont="1" applyFill="1" applyBorder="1" applyAlignment="1">
      <alignment vertical="center"/>
    </xf>
    <xf numFmtId="49" fontId="0" fillId="0" borderId="0" xfId="0" applyNumberFormat="1" applyAlignment="1">
      <alignment wrapText="1"/>
    </xf>
    <xf numFmtId="0" fontId="11" fillId="0" borderId="0" xfId="0" applyFont="1"/>
    <xf numFmtId="0" fontId="0" fillId="2" borderId="0" xfId="0" applyFill="1" applyAlignment="1" applyProtection="1">
      <alignment wrapText="1"/>
      <protection locked="0"/>
    </xf>
    <xf numFmtId="3" fontId="0" fillId="3" borderId="78" xfId="0" applyNumberFormat="1" applyFill="1" applyBorder="1"/>
    <xf numFmtId="3" fontId="0" fillId="3" borderId="79" xfId="0" applyNumberFormat="1" applyFill="1" applyBorder="1"/>
    <xf numFmtId="3" fontId="0" fillId="3" borderId="74" xfId="0" applyNumberFormat="1" applyFill="1" applyBorder="1"/>
    <xf numFmtId="14" fontId="0" fillId="0" borderId="23" xfId="0" applyNumberFormat="1" applyBorder="1" applyAlignment="1" applyProtection="1">
      <alignment horizontal="left" wrapText="1"/>
      <protection locked="0"/>
    </xf>
    <xf numFmtId="0" fontId="14" fillId="0" borderId="80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0" fillId="0" borderId="44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49" fontId="0" fillId="0" borderId="46" xfId="0" applyNumberFormat="1" applyBorder="1" applyProtection="1"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0" fillId="4" borderId="68" xfId="0" applyFill="1" applyBorder="1" applyAlignment="1" applyProtection="1">
      <alignment wrapText="1"/>
      <protection locked="0"/>
    </xf>
    <xf numFmtId="0" fontId="0" fillId="4" borderId="69" xfId="0" applyFill="1" applyBorder="1" applyAlignment="1" applyProtection="1">
      <alignment wrapText="1"/>
      <protection locked="0"/>
    </xf>
    <xf numFmtId="0" fontId="0" fillId="4" borderId="70" xfId="0" applyFill="1" applyBorder="1" applyAlignment="1" applyProtection="1">
      <alignment wrapText="1"/>
      <protection locked="0"/>
    </xf>
    <xf numFmtId="0" fontId="0" fillId="4" borderId="71" xfId="0" applyFill="1" applyBorder="1" applyAlignment="1" applyProtection="1">
      <alignment wrapText="1"/>
      <protection locked="0"/>
    </xf>
    <xf numFmtId="0" fontId="0" fillId="4" borderId="72" xfId="0" applyFill="1" applyBorder="1" applyAlignment="1" applyProtection="1">
      <alignment wrapText="1"/>
      <protection locked="0"/>
    </xf>
    <xf numFmtId="0" fontId="0" fillId="4" borderId="73" xfId="0" applyFill="1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66" xfId="0" applyBorder="1" applyProtection="1">
      <protection locked="0"/>
    </xf>
    <xf numFmtId="0" fontId="0" fillId="0" borderId="43" xfId="0" applyBorder="1" applyProtection="1">
      <protection locked="0"/>
    </xf>
    <xf numFmtId="0" fontId="3" fillId="4" borderId="46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46" xfId="1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3" fontId="3" fillId="2" borderId="52" xfId="1" applyNumberFormat="1" applyFont="1" applyFill="1" applyBorder="1" applyAlignment="1">
      <alignment horizontal="center" vertical="center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8" fillId="3" borderId="56" xfId="0" applyFont="1" applyFill="1" applyBorder="1" applyAlignment="1">
      <alignment vertical="center" wrapText="1"/>
    </xf>
    <xf numFmtId="0" fontId="8" fillId="3" borderId="76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3" fontId="3" fillId="4" borderId="46" xfId="1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47" xfId="1" applyNumberFormat="1" applyFont="1" applyFill="1" applyBorder="1" applyAlignment="1">
      <alignment horizontal="center" vertical="center" wrapText="1"/>
    </xf>
    <xf numFmtId="0" fontId="3" fillId="2" borderId="48" xfId="1" applyNumberFormat="1" applyFont="1" applyFill="1" applyBorder="1" applyAlignment="1">
      <alignment horizontal="center" vertical="center" wrapText="1"/>
    </xf>
    <xf numFmtId="3" fontId="3" fillId="4" borderId="47" xfId="1" applyNumberFormat="1" applyFont="1" applyFill="1" applyBorder="1" applyAlignment="1">
      <alignment horizontal="center" vertical="center" wrapText="1"/>
    </xf>
    <xf numFmtId="3" fontId="3" fillId="4" borderId="48" xfId="1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60" xfId="1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0" fillId="0" borderId="62" xfId="0" applyBorder="1"/>
    <xf numFmtId="0" fontId="0" fillId="3" borderId="82" xfId="0" applyFill="1" applyBorder="1" applyAlignment="1">
      <alignment wrapText="1"/>
    </xf>
    <xf numFmtId="3" fontId="0" fillId="3" borderId="23" xfId="1" applyNumberFormat="1" applyFont="1" applyFill="1" applyBorder="1"/>
    <xf numFmtId="3" fontId="0" fillId="3" borderId="23" xfId="1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FAC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16" fmlaLink="$C$8" fmlaRange="$I$3:$I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25400</xdr:rowOff>
        </xdr:from>
        <xdr:to>
          <xdr:col>3</xdr:col>
          <xdr:colOff>863600</xdr:colOff>
          <xdr:row>7</xdr:row>
          <xdr:rowOff>228600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gtz.de/llapi/?id=14135485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J47"/>
  <sheetViews>
    <sheetView tabSelected="1" topLeftCell="B1" zoomScale="110" zoomScaleNormal="110" workbookViewId="0">
      <selection activeCell="D44" sqref="D44"/>
    </sheetView>
  </sheetViews>
  <sheetFormatPr defaultColWidth="10.58203125" defaultRowHeight="14" x14ac:dyDescent="0.3"/>
  <cols>
    <col min="1" max="1" width="3.75" customWidth="1"/>
    <col min="2" max="2" width="28.5" style="1" customWidth="1"/>
    <col min="3" max="3" width="8.75" style="1" customWidth="1"/>
    <col min="4" max="4" width="13.58203125" style="1" customWidth="1"/>
    <col min="5" max="5" width="13.75" style="4" customWidth="1"/>
    <col min="6" max="6" width="13.75" style="5" customWidth="1"/>
    <col min="7" max="7" width="18" style="5" customWidth="1"/>
  </cols>
  <sheetData>
    <row r="1" spans="2:9" ht="14.5" thickBot="1" x14ac:dyDescent="0.35"/>
    <row r="2" spans="2:9" ht="14.5" thickTop="1" x14ac:dyDescent="0.3">
      <c r="B2" s="128" t="s">
        <v>0</v>
      </c>
      <c r="C2" s="129"/>
      <c r="D2" s="129"/>
      <c r="E2" s="130"/>
      <c r="F2" s="131"/>
      <c r="G2" s="132"/>
    </row>
    <row r="3" spans="2:9" x14ac:dyDescent="0.3">
      <c r="B3" s="133"/>
      <c r="C3" s="134"/>
      <c r="D3" s="134"/>
      <c r="E3" s="134"/>
      <c r="F3" s="135"/>
      <c r="G3" s="136"/>
      <c r="I3" s="117" t="s">
        <v>1</v>
      </c>
    </row>
    <row r="4" spans="2:9" x14ac:dyDescent="0.3">
      <c r="B4" s="88"/>
      <c r="C4" s="72"/>
      <c r="D4" s="72"/>
      <c r="E4" s="89"/>
      <c r="F4" s="90"/>
      <c r="G4" s="91"/>
      <c r="I4" s="117" t="s">
        <v>2</v>
      </c>
    </row>
    <row r="5" spans="2:9" x14ac:dyDescent="0.3">
      <c r="B5" s="92" t="s">
        <v>3</v>
      </c>
      <c r="C5" s="127" t="s">
        <v>4</v>
      </c>
      <c r="D5" s="127"/>
      <c r="E5" s="93"/>
      <c r="F5" s="90"/>
      <c r="G5" s="91"/>
      <c r="I5" s="117" t="s">
        <v>5</v>
      </c>
    </row>
    <row r="6" spans="2:9" x14ac:dyDescent="0.3">
      <c r="B6" s="92" t="s">
        <v>6</v>
      </c>
      <c r="C6" s="143" t="s">
        <v>7</v>
      </c>
      <c r="D6" s="144"/>
      <c r="E6" s="144"/>
      <c r="F6" s="145"/>
      <c r="G6" s="91"/>
    </row>
    <row r="7" spans="2:9" x14ac:dyDescent="0.3">
      <c r="B7" s="92"/>
      <c r="C7" s="146"/>
      <c r="D7" s="147"/>
      <c r="E7" s="147"/>
      <c r="F7" s="148"/>
      <c r="G7" s="91"/>
    </row>
    <row r="8" spans="2:9" ht="19.5" customHeight="1" x14ac:dyDescent="0.3">
      <c r="B8" s="88"/>
      <c r="C8" s="118">
        <v>2</v>
      </c>
      <c r="D8" s="72"/>
      <c r="E8" s="89"/>
      <c r="F8" s="90"/>
      <c r="G8" s="91"/>
    </row>
    <row r="9" spans="2:9" s="3" customFormat="1" ht="28.5" thickBot="1" x14ac:dyDescent="0.35">
      <c r="B9" s="7"/>
      <c r="C9" s="8" t="s">
        <v>8</v>
      </c>
      <c r="D9" s="8" t="str">
        <f>IF(C8=2,"No. of days",IF(C8=3,"No. of  months","Select days/months"))</f>
        <v>No. of days</v>
      </c>
      <c r="E9" s="78" t="s">
        <v>9</v>
      </c>
      <c r="F9" s="100" t="str">
        <f>IF(C8=2,"Price per day",IF(C8=3,"Price per month","Select days/months"))</f>
        <v>Price per day</v>
      </c>
      <c r="G9" s="9" t="s">
        <v>10</v>
      </c>
    </row>
    <row r="10" spans="2:9" s="3" customFormat="1" ht="14.5" thickBot="1" x14ac:dyDescent="0.35">
      <c r="B10" s="10" t="s">
        <v>11</v>
      </c>
      <c r="C10" s="11"/>
      <c r="D10" s="12"/>
      <c r="E10" s="13"/>
      <c r="F10" s="14"/>
      <c r="G10" s="15"/>
    </row>
    <row r="11" spans="2:9" x14ac:dyDescent="0.3">
      <c r="B11" s="16" t="s">
        <v>12</v>
      </c>
      <c r="C11" s="110"/>
      <c r="D11" s="109">
        <v>8</v>
      </c>
      <c r="E11" s="124">
        <v>8</v>
      </c>
      <c r="F11" s="112"/>
      <c r="G11" s="19">
        <f>E11*F11</f>
        <v>0</v>
      </c>
      <c r="H11" s="123"/>
    </row>
    <row r="12" spans="2:9" x14ac:dyDescent="0.3">
      <c r="B12" s="16" t="s">
        <v>13</v>
      </c>
      <c r="C12" s="110"/>
      <c r="D12" s="109">
        <v>44</v>
      </c>
      <c r="E12" s="124">
        <v>44</v>
      </c>
      <c r="F12" s="112"/>
      <c r="G12" s="19">
        <f>E12*F12</f>
        <v>0</v>
      </c>
      <c r="H12" s="123"/>
    </row>
    <row r="13" spans="2:9" x14ac:dyDescent="0.3">
      <c r="B13" s="16" t="s">
        <v>14</v>
      </c>
      <c r="C13" s="110"/>
      <c r="D13" s="109">
        <v>40</v>
      </c>
      <c r="E13" s="124">
        <v>40</v>
      </c>
      <c r="F13" s="112"/>
      <c r="G13" s="19">
        <f t="shared" ref="G13:G14" si="0">E13*F13</f>
        <v>0</v>
      </c>
      <c r="H13" s="123"/>
    </row>
    <row r="14" spans="2:9" x14ac:dyDescent="0.3">
      <c r="B14" s="16" t="s">
        <v>15</v>
      </c>
      <c r="C14" s="110"/>
      <c r="D14" s="109">
        <v>8</v>
      </c>
      <c r="E14" s="124">
        <v>8</v>
      </c>
      <c r="F14" s="112"/>
      <c r="G14" s="19">
        <f t="shared" si="0"/>
        <v>0</v>
      </c>
      <c r="H14" s="123"/>
    </row>
    <row r="15" spans="2:9" x14ac:dyDescent="0.3">
      <c r="B15" s="20" t="s">
        <v>16</v>
      </c>
      <c r="C15" s="21"/>
      <c r="D15" s="22"/>
      <c r="E15" s="23"/>
      <c r="F15" s="24"/>
      <c r="G15" s="25"/>
    </row>
    <row r="16" spans="2:9" ht="28" x14ac:dyDescent="0.3">
      <c r="B16" s="16" t="s">
        <v>17</v>
      </c>
      <c r="C16" s="111">
        <v>10</v>
      </c>
      <c r="D16" s="109">
        <v>0</v>
      </c>
      <c r="E16" s="18">
        <v>10</v>
      </c>
      <c r="F16" s="112"/>
      <c r="G16" s="19">
        <f>E16*F16</f>
        <v>0</v>
      </c>
    </row>
    <row r="17" spans="2:7" ht="42" x14ac:dyDescent="0.3">
      <c r="B17" s="16" t="s">
        <v>18</v>
      </c>
      <c r="C17" s="111">
        <v>9</v>
      </c>
      <c r="D17" s="109">
        <v>0</v>
      </c>
      <c r="E17" s="18">
        <v>9</v>
      </c>
      <c r="F17" s="112"/>
      <c r="G17" s="19">
        <f t="shared" ref="G17" si="1">E17*F17</f>
        <v>0</v>
      </c>
    </row>
    <row r="18" spans="2:7" ht="28" x14ac:dyDescent="0.3">
      <c r="B18" s="16" t="s">
        <v>19</v>
      </c>
      <c r="C18" s="111">
        <v>2</v>
      </c>
      <c r="D18" s="109">
        <v>0</v>
      </c>
      <c r="E18" s="18">
        <v>2</v>
      </c>
      <c r="F18" s="112"/>
      <c r="G18" s="19">
        <f t="shared" ref="G18:G20" si="2">E18*F18</f>
        <v>0</v>
      </c>
    </row>
    <row r="19" spans="2:7" ht="12.75" customHeight="1" x14ac:dyDescent="0.3">
      <c r="B19" s="198" t="s">
        <v>20</v>
      </c>
      <c r="C19" s="17">
        <v>4</v>
      </c>
      <c r="D19" s="17"/>
      <c r="E19" s="36">
        <v>4</v>
      </c>
      <c r="F19" s="199"/>
      <c r="G19" s="200">
        <f t="shared" si="2"/>
        <v>0</v>
      </c>
    </row>
    <row r="20" spans="2:7" ht="12.75" customHeight="1" x14ac:dyDescent="0.3">
      <c r="B20" s="73" t="s">
        <v>21</v>
      </c>
      <c r="C20" s="17">
        <v>4</v>
      </c>
      <c r="D20" s="17"/>
      <c r="E20" s="36">
        <v>4</v>
      </c>
      <c r="F20" s="199"/>
      <c r="G20" s="200">
        <f t="shared" si="2"/>
        <v>0</v>
      </c>
    </row>
    <row r="21" spans="2:7" ht="28" x14ac:dyDescent="0.3">
      <c r="B21" s="38" t="s">
        <v>22</v>
      </c>
      <c r="C21" s="32" t="s">
        <v>8</v>
      </c>
      <c r="D21" s="33" t="s">
        <v>23</v>
      </c>
      <c r="E21" s="34"/>
      <c r="F21" s="115" t="s">
        <v>24</v>
      </c>
      <c r="G21" s="35"/>
    </row>
    <row r="22" spans="2:7" ht="28" x14ac:dyDescent="0.3">
      <c r="B22" s="16" t="s">
        <v>25</v>
      </c>
      <c r="C22" s="110">
        <v>0</v>
      </c>
      <c r="D22" s="109">
        <v>0</v>
      </c>
      <c r="E22" s="36">
        <f>C22*D22</f>
        <v>0</v>
      </c>
      <c r="F22" s="112">
        <v>0</v>
      </c>
      <c r="G22" s="19">
        <f>E22*F22</f>
        <v>0</v>
      </c>
    </row>
    <row r="23" spans="2:7" ht="28" x14ac:dyDescent="0.3">
      <c r="B23" s="16" t="s">
        <v>26</v>
      </c>
      <c r="C23" s="110">
        <v>0</v>
      </c>
      <c r="D23" s="109">
        <v>0</v>
      </c>
      <c r="E23" s="36">
        <f>C23*D23</f>
        <v>0</v>
      </c>
      <c r="F23" s="112">
        <v>0</v>
      </c>
      <c r="G23" s="19">
        <f>E23*F23</f>
        <v>0</v>
      </c>
    </row>
    <row r="24" spans="2:7" ht="28" x14ac:dyDescent="0.3">
      <c r="B24" s="16" t="s">
        <v>27</v>
      </c>
      <c r="C24" s="110">
        <v>0</v>
      </c>
      <c r="D24" s="109">
        <v>0</v>
      </c>
      <c r="E24" s="36">
        <f>C24*D24</f>
        <v>0</v>
      </c>
      <c r="F24" s="112">
        <v>0</v>
      </c>
      <c r="G24" s="19">
        <f>E24*F24</f>
        <v>0</v>
      </c>
    </row>
    <row r="25" spans="2:7" ht="28" x14ac:dyDescent="0.3">
      <c r="B25" s="16" t="s">
        <v>28</v>
      </c>
      <c r="C25" s="110">
        <v>2</v>
      </c>
      <c r="D25" s="109">
        <v>0</v>
      </c>
      <c r="E25" s="36">
        <v>2</v>
      </c>
      <c r="F25" s="112">
        <v>0</v>
      </c>
      <c r="G25" s="19">
        <f>E25*F25</f>
        <v>0</v>
      </c>
    </row>
    <row r="26" spans="2:7" ht="12.75" customHeight="1" x14ac:dyDescent="0.3">
      <c r="B26" s="26"/>
      <c r="C26" s="27"/>
      <c r="D26" s="28"/>
      <c r="E26" s="29"/>
      <c r="F26" s="30"/>
      <c r="G26" s="31"/>
    </row>
    <row r="27" spans="2:7" s="2" customFormat="1" ht="56" x14ac:dyDescent="0.3">
      <c r="B27" s="38" t="s">
        <v>29</v>
      </c>
      <c r="C27" s="39" t="s">
        <v>30</v>
      </c>
      <c r="D27" s="33" t="s">
        <v>31</v>
      </c>
      <c r="E27" s="95" t="s">
        <v>9</v>
      </c>
      <c r="F27" s="41" t="s">
        <v>32</v>
      </c>
      <c r="G27" s="42"/>
    </row>
    <row r="28" spans="2:7" ht="21" customHeight="1" x14ac:dyDescent="0.3">
      <c r="B28" s="16" t="s">
        <v>33</v>
      </c>
      <c r="C28" s="43"/>
      <c r="D28" s="44"/>
      <c r="E28" s="109"/>
      <c r="F28" s="113"/>
      <c r="G28" s="19">
        <f t="shared" ref="G28:G36" si="3">E28*F28</f>
        <v>0</v>
      </c>
    </row>
    <row r="29" spans="2:7" ht="21" customHeight="1" x14ac:dyDescent="0.3">
      <c r="B29" s="16" t="s">
        <v>34</v>
      </c>
      <c r="C29" s="45"/>
      <c r="D29" s="46"/>
      <c r="E29" s="109"/>
      <c r="F29" s="113"/>
      <c r="G29" s="19">
        <f t="shared" si="3"/>
        <v>0</v>
      </c>
    </row>
    <row r="30" spans="2:7" ht="21" customHeight="1" x14ac:dyDescent="0.3">
      <c r="B30" s="16" t="s">
        <v>35</v>
      </c>
      <c r="C30" s="45"/>
      <c r="D30" s="46"/>
      <c r="E30" s="109"/>
      <c r="F30" s="113"/>
      <c r="G30" s="19">
        <f t="shared" si="3"/>
        <v>0</v>
      </c>
    </row>
    <row r="31" spans="2:7" ht="21" customHeight="1" x14ac:dyDescent="0.3">
      <c r="B31" s="16" t="s">
        <v>36</v>
      </c>
      <c r="C31" s="45"/>
      <c r="D31" s="46"/>
      <c r="E31" s="109"/>
      <c r="F31" s="113"/>
      <c r="G31" s="19">
        <f t="shared" si="3"/>
        <v>0</v>
      </c>
    </row>
    <row r="32" spans="2:7" ht="21" customHeight="1" x14ac:dyDescent="0.3">
      <c r="B32" s="16" t="s">
        <v>37</v>
      </c>
      <c r="C32" s="110"/>
      <c r="D32" s="109"/>
      <c r="E32" s="17">
        <f>$C$32*$D$32</f>
        <v>0</v>
      </c>
      <c r="F32" s="113"/>
      <c r="G32" s="19">
        <f t="shared" si="3"/>
        <v>0</v>
      </c>
    </row>
    <row r="33" spans="2:10" ht="21" customHeight="1" x14ac:dyDescent="0.3">
      <c r="B33" s="16" t="s">
        <v>38</v>
      </c>
      <c r="C33" s="45"/>
      <c r="D33" s="46"/>
      <c r="E33" s="109">
        <v>0</v>
      </c>
      <c r="F33" s="113">
        <v>0</v>
      </c>
      <c r="G33" s="19">
        <f t="shared" si="3"/>
        <v>0</v>
      </c>
    </row>
    <row r="34" spans="2:10" ht="21" customHeight="1" x14ac:dyDescent="0.3">
      <c r="B34" s="16" t="s">
        <v>39</v>
      </c>
      <c r="C34" s="45"/>
      <c r="D34" s="46"/>
      <c r="E34" s="109">
        <v>0</v>
      </c>
      <c r="F34" s="113">
        <v>0</v>
      </c>
      <c r="G34" s="19">
        <f t="shared" si="3"/>
        <v>0</v>
      </c>
    </row>
    <row r="35" spans="2:10" ht="21" customHeight="1" x14ac:dyDescent="0.3">
      <c r="B35" s="16" t="s">
        <v>40</v>
      </c>
      <c r="C35" s="45"/>
      <c r="D35" s="46"/>
      <c r="E35" s="109"/>
      <c r="F35" s="113"/>
      <c r="G35" s="19">
        <f t="shared" si="3"/>
        <v>0</v>
      </c>
    </row>
    <row r="36" spans="2:10" ht="21" customHeight="1" x14ac:dyDescent="0.3">
      <c r="B36" s="16" t="s">
        <v>41</v>
      </c>
      <c r="C36" s="47"/>
      <c r="D36" s="48"/>
      <c r="E36" s="109">
        <v>0</v>
      </c>
      <c r="F36" s="113">
        <v>0</v>
      </c>
      <c r="G36" s="19">
        <f t="shared" si="3"/>
        <v>0</v>
      </c>
    </row>
    <row r="37" spans="2:10" ht="21" customHeight="1" thickBot="1" x14ac:dyDescent="0.35">
      <c r="B37" s="37"/>
      <c r="C37" s="49"/>
      <c r="D37" s="50"/>
      <c r="E37" s="51"/>
      <c r="F37" s="52"/>
      <c r="G37" s="53"/>
    </row>
    <row r="38" spans="2:10" ht="21" customHeight="1" thickBot="1" x14ac:dyDescent="0.4">
      <c r="B38" s="54" t="s">
        <v>42</v>
      </c>
      <c r="C38" s="55"/>
      <c r="D38" s="56"/>
      <c r="E38" s="57"/>
      <c r="F38" s="58"/>
      <c r="G38" s="59">
        <f>SUM(G11:G14,G16:G20,G22:G25,G28:G36)</f>
        <v>0</v>
      </c>
    </row>
    <row r="39" spans="2:10" x14ac:dyDescent="0.3">
      <c r="B39" s="37"/>
      <c r="C39" s="60"/>
      <c r="D39" s="61"/>
      <c r="E39" s="57"/>
      <c r="F39" s="62"/>
      <c r="G39" s="63"/>
      <c r="J39" s="99"/>
    </row>
    <row r="40" spans="2:10" x14ac:dyDescent="0.3">
      <c r="B40" s="37"/>
      <c r="C40" s="60"/>
      <c r="D40" s="61"/>
      <c r="E40" s="57"/>
      <c r="F40" s="62"/>
      <c r="G40" s="64"/>
    </row>
    <row r="41" spans="2:10" ht="15" customHeight="1" x14ac:dyDescent="0.3">
      <c r="B41" s="54" t="s">
        <v>43</v>
      </c>
      <c r="C41" s="137" t="s">
        <v>44</v>
      </c>
      <c r="D41" s="138"/>
      <c r="E41" s="138"/>
      <c r="F41" s="138"/>
      <c r="G41" s="139"/>
    </row>
    <row r="42" spans="2:10" x14ac:dyDescent="0.3">
      <c r="B42" s="37"/>
      <c r="C42" s="140"/>
      <c r="D42" s="141"/>
      <c r="E42" s="141"/>
      <c r="F42" s="141"/>
      <c r="G42" s="142"/>
    </row>
    <row r="43" spans="2:10" x14ac:dyDescent="0.3">
      <c r="B43" s="54"/>
      <c r="C43" s="62"/>
      <c r="D43" s="61"/>
      <c r="E43" s="57"/>
      <c r="F43" s="121"/>
      <c r="G43" s="103"/>
    </row>
    <row r="44" spans="2:10" x14ac:dyDescent="0.3">
      <c r="B44" s="54"/>
      <c r="C44" s="101" t="s">
        <v>45</v>
      </c>
      <c r="D44" s="122"/>
      <c r="E44" s="102" t="s">
        <v>46</v>
      </c>
      <c r="F44" s="125"/>
      <c r="G44" s="126"/>
    </row>
    <row r="45" spans="2:10" ht="14.5" thickBot="1" x14ac:dyDescent="0.35">
      <c r="B45" s="66"/>
      <c r="C45" s="67"/>
      <c r="D45" s="68"/>
      <c r="E45" s="69"/>
      <c r="F45" s="119"/>
      <c r="G45" s="120"/>
    </row>
    <row r="46" spans="2:10" ht="14.5" thickTop="1" x14ac:dyDescent="0.3"/>
    <row r="47" spans="2:10" x14ac:dyDescent="0.3">
      <c r="B47" s="116" t="s">
        <v>47</v>
      </c>
    </row>
  </sheetData>
  <dataConsolidate/>
  <mergeCells count="6">
    <mergeCell ref="F44:G44"/>
    <mergeCell ref="C5:D5"/>
    <mergeCell ref="B2:G3"/>
    <mergeCell ref="C41:G42"/>
    <mergeCell ref="C6:F6"/>
    <mergeCell ref="C7:F7"/>
  </mergeCells>
  <conditionalFormatting sqref="C5:D7">
    <cfRule type="cellIs" dxfId="24" priority="9" operator="equal">
      <formula>0</formula>
    </cfRule>
  </conditionalFormatting>
  <conditionalFormatting sqref="C11:D14 C22:D25 F22:F25 E28:E31 F28:F36 C32:D32 E33:E36">
    <cfRule type="cellIs" dxfId="23" priority="59" operator="equal">
      <formula>0</formula>
    </cfRule>
    <cfRule type="cellIs" dxfId="22" priority="64" operator="equal">
      <formula>0</formula>
    </cfRule>
    <cfRule type="cellIs" dxfId="21" priority="65" operator="equal">
      <formula>0</formula>
    </cfRule>
    <cfRule type="cellIs" dxfId="20" priority="66" operator="lessThan">
      <formula>0</formula>
    </cfRule>
  </conditionalFormatting>
  <conditionalFormatting sqref="C16:D18">
    <cfRule type="cellIs" dxfId="19" priority="19" operator="equal">
      <formula>0</formula>
    </cfRule>
    <cfRule type="cellIs" dxfId="18" priority="20" operator="equal">
      <formula>0</formula>
    </cfRule>
    <cfRule type="cellIs" dxfId="17" priority="21" operator="equal">
      <formula>0</formula>
    </cfRule>
    <cfRule type="cellIs" dxfId="16" priority="22" operator="lessThan">
      <formula>0</formula>
    </cfRule>
  </conditionalFormatting>
  <conditionalFormatting sqref="D44">
    <cfRule type="cellIs" dxfId="15" priority="5" operator="equal">
      <formula>0</formula>
    </cfRule>
    <cfRule type="cellIs" dxfId="14" priority="6" operator="equal">
      <formula>0</formula>
    </cfRule>
    <cfRule type="cellIs" dxfId="13" priority="7" operator="equal">
      <formula>0</formula>
    </cfRule>
    <cfRule type="cellIs" dxfId="12" priority="8" operator="lessThan">
      <formula>0</formula>
    </cfRule>
  </conditionalFormatting>
  <conditionalFormatting sqref="F11:F14">
    <cfRule type="cellIs" dxfId="11" priority="14" operator="equal">
      <formula>0</formula>
    </cfRule>
    <cfRule type="cellIs" dxfId="10" priority="15" operator="equal">
      <formula>0</formula>
    </cfRule>
    <cfRule type="cellIs" dxfId="9" priority="16" operator="equal">
      <formula>0</formula>
    </cfRule>
    <cfRule type="cellIs" dxfId="8" priority="17" operator="lessThan">
      <formula>0</formula>
    </cfRule>
  </conditionalFormatting>
  <conditionalFormatting sqref="F16:F18">
    <cfRule type="cellIs" dxfId="7" priority="10" operator="equal">
      <formula>0</formula>
    </cfRule>
    <cfRule type="cellIs" dxfId="6" priority="11" operator="equal">
      <formula>0</formula>
    </cfRule>
    <cfRule type="cellIs" dxfId="5" priority="12" operator="equal">
      <formula>0</formula>
    </cfRule>
    <cfRule type="cellIs" dxfId="4" priority="13" operator="lessThan">
      <formula>0</formula>
    </cfRule>
  </conditionalFormatting>
  <conditionalFormatting sqref="F44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count="2">
    <dataValidation showInputMessage="1" sqref="F24:F25" xr:uid="{00000000-0002-0000-0000-000000000000}"/>
    <dataValidation sqref="F23" xr:uid="{00000000-0002-0000-0000-000001000000}"/>
  </dataValidations>
  <hyperlinks>
    <hyperlink ref="C43" r:id="rId1" display="Richtlinien für die Erstattung von Reisekosten und die Gewährung von Trennungsgeld - Januar 2005" xr:uid="{00000000-0004-0000-0000-000000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25400</xdr:rowOff>
                  </from>
                  <to>
                    <xdr:col>3</xdr:col>
                    <xdr:colOff>863600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H43"/>
  <sheetViews>
    <sheetView topLeftCell="A17" zoomScaleNormal="100" workbookViewId="0">
      <selection activeCell="D14" sqref="D14"/>
    </sheetView>
  </sheetViews>
  <sheetFormatPr defaultColWidth="10.58203125" defaultRowHeight="14" x14ac:dyDescent="0.3"/>
  <cols>
    <col min="1" max="1" width="3.75" customWidth="1"/>
    <col min="2" max="2" width="28.5" style="1" customWidth="1"/>
    <col min="3" max="3" width="8.75" style="1" customWidth="1"/>
    <col min="4" max="4" width="11.5" style="1" customWidth="1"/>
    <col min="5" max="5" width="18.25" style="4" customWidth="1"/>
    <col min="6" max="6" width="16.25" style="5" customWidth="1"/>
    <col min="7" max="7" width="18" style="5" customWidth="1"/>
    <col min="8" max="8" width="3.08203125" customWidth="1"/>
  </cols>
  <sheetData>
    <row r="1" spans="2:8" ht="14.5" thickBot="1" x14ac:dyDescent="0.35"/>
    <row r="2" spans="2:8" ht="15" customHeight="1" thickTop="1" x14ac:dyDescent="0.3">
      <c r="B2" s="178" t="s">
        <v>48</v>
      </c>
      <c r="C2" s="179"/>
      <c r="D2" s="179"/>
      <c r="E2" s="179"/>
      <c r="F2" s="179"/>
      <c r="G2" s="180"/>
    </row>
    <row r="3" spans="2:8" x14ac:dyDescent="0.3">
      <c r="B3" s="181"/>
      <c r="C3" s="182"/>
      <c r="D3" s="182"/>
      <c r="E3" s="182"/>
      <c r="F3" s="182"/>
      <c r="G3" s="183"/>
    </row>
    <row r="4" spans="2:8" x14ac:dyDescent="0.3">
      <c r="B4" s="73"/>
      <c r="C4" s="74"/>
      <c r="D4" s="74"/>
      <c r="E4" s="75"/>
      <c r="F4" s="76"/>
      <c r="G4" s="77"/>
    </row>
    <row r="5" spans="2:8" ht="15" customHeight="1" thickBot="1" x14ac:dyDescent="0.35">
      <c r="B5" s="170" t="s">
        <v>49</v>
      </c>
      <c r="C5" s="171"/>
      <c r="D5" s="171"/>
      <c r="E5" s="98"/>
      <c r="F5" s="105"/>
      <c r="G5" s="114"/>
    </row>
    <row r="6" spans="2:8" ht="15" customHeight="1" x14ac:dyDescent="0.3">
      <c r="B6" s="170"/>
      <c r="C6" s="171"/>
      <c r="D6" s="172"/>
      <c r="E6" s="104"/>
      <c r="F6" s="168" t="s">
        <v>50</v>
      </c>
      <c r="G6" s="169"/>
      <c r="H6" s="107"/>
    </row>
    <row r="7" spans="2:8" ht="15" customHeight="1" thickBot="1" x14ac:dyDescent="0.35">
      <c r="B7" s="173"/>
      <c r="C7" s="174"/>
      <c r="D7" s="175"/>
      <c r="E7" s="85"/>
      <c r="F7" s="98" t="s">
        <v>51</v>
      </c>
      <c r="G7" s="108"/>
      <c r="H7" s="107"/>
    </row>
    <row r="8" spans="2:8" s="3" customFormat="1" ht="28.5" thickBot="1" x14ac:dyDescent="0.35">
      <c r="B8" s="7"/>
      <c r="C8" s="8" t="s">
        <v>8</v>
      </c>
      <c r="D8" s="8" t="s">
        <v>52</v>
      </c>
      <c r="E8" s="78" t="s">
        <v>9</v>
      </c>
      <c r="F8" s="100" t="s">
        <v>53</v>
      </c>
      <c r="G8" s="9" t="s">
        <v>10</v>
      </c>
    </row>
    <row r="9" spans="2:8" s="3" customFormat="1" ht="21" customHeight="1" x14ac:dyDescent="0.3">
      <c r="B9" s="10" t="s">
        <v>11</v>
      </c>
      <c r="C9" s="11"/>
      <c r="D9" s="12"/>
      <c r="E9" s="13"/>
      <c r="F9" s="14"/>
      <c r="G9" s="15"/>
    </row>
    <row r="10" spans="2:8" ht="21" customHeight="1" x14ac:dyDescent="0.3">
      <c r="B10" s="16" t="s">
        <v>54</v>
      </c>
      <c r="C10" s="165" t="s">
        <v>55</v>
      </c>
      <c r="D10" s="149" t="s">
        <v>56</v>
      </c>
      <c r="E10" s="159" t="s">
        <v>57</v>
      </c>
      <c r="F10" s="176" t="s">
        <v>58</v>
      </c>
      <c r="G10" s="162" t="s">
        <v>59</v>
      </c>
    </row>
    <row r="11" spans="2:8" ht="24" customHeight="1" x14ac:dyDescent="0.3">
      <c r="B11" s="16" t="s">
        <v>60</v>
      </c>
      <c r="C11" s="185"/>
      <c r="D11" s="177"/>
      <c r="E11" s="187"/>
      <c r="F11" s="189"/>
      <c r="G11" s="163"/>
    </row>
    <row r="12" spans="2:8" ht="21" customHeight="1" x14ac:dyDescent="0.3">
      <c r="B12" s="16" t="s">
        <v>61</v>
      </c>
      <c r="C12" s="185"/>
      <c r="D12" s="177"/>
      <c r="E12" s="187"/>
      <c r="F12" s="189"/>
      <c r="G12" s="163"/>
    </row>
    <row r="13" spans="2:8" ht="21" customHeight="1" x14ac:dyDescent="0.3">
      <c r="B13" s="16" t="s">
        <v>62</v>
      </c>
      <c r="C13" s="186"/>
      <c r="D13" s="184"/>
      <c r="E13" s="188"/>
      <c r="F13" s="190"/>
      <c r="G13" s="164"/>
    </row>
    <row r="14" spans="2:8" ht="21" customHeight="1" x14ac:dyDescent="0.3">
      <c r="B14" s="20" t="s">
        <v>16</v>
      </c>
      <c r="C14" s="80"/>
      <c r="D14" s="81"/>
      <c r="E14" s="82"/>
      <c r="F14" s="83"/>
      <c r="G14" s="84"/>
    </row>
    <row r="15" spans="2:8" ht="33.75" customHeight="1" x14ac:dyDescent="0.3">
      <c r="B15" s="16" t="s">
        <v>17</v>
      </c>
      <c r="C15" s="165" t="s">
        <v>63</v>
      </c>
      <c r="D15" s="149" t="s">
        <v>64</v>
      </c>
      <c r="E15" s="159" t="s">
        <v>57</v>
      </c>
      <c r="F15" s="176" t="s">
        <v>65</v>
      </c>
      <c r="G15" s="162" t="s">
        <v>59</v>
      </c>
    </row>
    <row r="16" spans="2:8" ht="40.5" customHeight="1" x14ac:dyDescent="0.3">
      <c r="B16" s="16" t="s">
        <v>66</v>
      </c>
      <c r="C16" s="166"/>
      <c r="D16" s="167"/>
      <c r="E16" s="160"/>
      <c r="F16" s="177"/>
      <c r="G16" s="163"/>
    </row>
    <row r="17" spans="2:7" ht="68.25" customHeight="1" x14ac:dyDescent="0.3">
      <c r="B17" s="16" t="s">
        <v>67</v>
      </c>
      <c r="C17" s="166"/>
      <c r="D17" s="167"/>
      <c r="E17" s="161"/>
      <c r="F17" s="106" t="s">
        <v>68</v>
      </c>
      <c r="G17" s="164"/>
    </row>
    <row r="18" spans="2:7" ht="12.75" customHeight="1" x14ac:dyDescent="0.3">
      <c r="B18" s="26"/>
      <c r="C18" s="96"/>
      <c r="D18" s="97"/>
      <c r="E18" s="29"/>
      <c r="F18" s="29"/>
      <c r="G18" s="31"/>
    </row>
    <row r="19" spans="2:7" ht="33.75" customHeight="1" x14ac:dyDescent="0.3">
      <c r="B19" s="38" t="s">
        <v>69</v>
      </c>
      <c r="C19" s="32" t="s">
        <v>8</v>
      </c>
      <c r="D19" s="33" t="s">
        <v>23</v>
      </c>
      <c r="E19" s="34"/>
      <c r="F19" s="115" t="s">
        <v>24</v>
      </c>
      <c r="G19" s="35"/>
    </row>
    <row r="20" spans="2:7" ht="21" customHeight="1" x14ac:dyDescent="0.3">
      <c r="B20" s="16" t="s">
        <v>70</v>
      </c>
      <c r="C20" s="152" t="s">
        <v>71</v>
      </c>
      <c r="D20" s="153"/>
      <c r="E20" s="195" t="s">
        <v>72</v>
      </c>
      <c r="F20" s="149" t="s">
        <v>73</v>
      </c>
      <c r="G20" s="162" t="s">
        <v>59</v>
      </c>
    </row>
    <row r="21" spans="2:7" ht="21" customHeight="1" x14ac:dyDescent="0.3">
      <c r="B21" s="16" t="s">
        <v>74</v>
      </c>
      <c r="C21" s="154"/>
      <c r="D21" s="155"/>
      <c r="E21" s="196"/>
      <c r="F21" s="150"/>
      <c r="G21" s="163"/>
    </row>
    <row r="22" spans="2:7" ht="21" customHeight="1" x14ac:dyDescent="0.3">
      <c r="B22" s="16" t="s">
        <v>75</v>
      </c>
      <c r="C22" s="152" t="s">
        <v>76</v>
      </c>
      <c r="D22" s="156"/>
      <c r="E22" s="196"/>
      <c r="F22" s="150"/>
      <c r="G22" s="163"/>
    </row>
    <row r="23" spans="2:7" ht="28.5" customHeight="1" x14ac:dyDescent="0.3">
      <c r="B23" s="16" t="s">
        <v>77</v>
      </c>
      <c r="C23" s="157"/>
      <c r="D23" s="158"/>
      <c r="E23" s="197"/>
      <c r="F23" s="151"/>
      <c r="G23" s="164"/>
    </row>
    <row r="24" spans="2:7" ht="12.75" customHeight="1" x14ac:dyDescent="0.3">
      <c r="B24" s="26"/>
      <c r="C24" s="96"/>
      <c r="D24" s="97"/>
      <c r="E24" s="29"/>
      <c r="F24" s="29"/>
      <c r="G24" s="31"/>
    </row>
    <row r="25" spans="2:7" s="2" customFormat="1" ht="56" x14ac:dyDescent="0.3">
      <c r="B25" s="38" t="s">
        <v>29</v>
      </c>
      <c r="C25" s="39" t="s">
        <v>30</v>
      </c>
      <c r="D25" s="33" t="s">
        <v>31</v>
      </c>
      <c r="E25" s="40" t="s">
        <v>78</v>
      </c>
      <c r="F25" s="41" t="s">
        <v>79</v>
      </c>
      <c r="G25" s="42"/>
    </row>
    <row r="26" spans="2:7" ht="21" customHeight="1" x14ac:dyDescent="0.3">
      <c r="B26" s="16" t="s">
        <v>33</v>
      </c>
      <c r="C26" s="43"/>
      <c r="D26" s="44"/>
      <c r="E26" s="191" t="s">
        <v>80</v>
      </c>
      <c r="F26" s="194"/>
      <c r="G26" s="162"/>
    </row>
    <row r="27" spans="2:7" ht="29.25" customHeight="1" x14ac:dyDescent="0.3">
      <c r="B27" s="16" t="s">
        <v>81</v>
      </c>
      <c r="C27" s="45"/>
      <c r="D27" s="46"/>
      <c r="E27" s="191" t="s">
        <v>82</v>
      </c>
      <c r="F27" s="194"/>
      <c r="G27" s="163"/>
    </row>
    <row r="28" spans="2:7" ht="21" customHeight="1" x14ac:dyDescent="0.3">
      <c r="B28" s="16" t="s">
        <v>35</v>
      </c>
      <c r="C28" s="45"/>
      <c r="D28" s="46"/>
      <c r="E28" s="191" t="s">
        <v>83</v>
      </c>
      <c r="F28" s="194"/>
      <c r="G28" s="163"/>
    </row>
    <row r="29" spans="2:7" ht="21" customHeight="1" x14ac:dyDescent="0.3">
      <c r="B29" s="16" t="s">
        <v>84</v>
      </c>
      <c r="C29" s="45"/>
      <c r="D29" s="46"/>
      <c r="E29" s="79"/>
      <c r="F29" s="86"/>
      <c r="G29" s="163"/>
    </row>
    <row r="30" spans="2:7" ht="22.5" customHeight="1" x14ac:dyDescent="0.3">
      <c r="B30" s="16" t="s">
        <v>85</v>
      </c>
      <c r="C30" s="193" t="s">
        <v>86</v>
      </c>
      <c r="D30" s="192"/>
      <c r="E30" s="87" t="s">
        <v>87</v>
      </c>
      <c r="F30" s="94" t="s">
        <v>88</v>
      </c>
      <c r="G30" s="163"/>
    </row>
    <row r="31" spans="2:7" ht="21" customHeight="1" x14ac:dyDescent="0.3">
      <c r="B31" s="16" t="s">
        <v>38</v>
      </c>
      <c r="C31" s="45"/>
      <c r="D31" s="46"/>
      <c r="E31" s="79"/>
      <c r="F31" s="86"/>
      <c r="G31" s="163"/>
    </row>
    <row r="32" spans="2:7" ht="21" customHeight="1" x14ac:dyDescent="0.3">
      <c r="B32" s="16" t="s">
        <v>39</v>
      </c>
      <c r="C32" s="45"/>
      <c r="D32" s="46"/>
      <c r="E32" s="79"/>
      <c r="F32" s="86"/>
      <c r="G32" s="163"/>
    </row>
    <row r="33" spans="2:7" ht="21" customHeight="1" x14ac:dyDescent="0.3">
      <c r="B33" s="16" t="s">
        <v>40</v>
      </c>
      <c r="C33" s="45"/>
      <c r="D33" s="46"/>
      <c r="E33" s="79"/>
      <c r="F33" s="86"/>
      <c r="G33" s="163"/>
    </row>
    <row r="34" spans="2:7" ht="21" customHeight="1" x14ac:dyDescent="0.3">
      <c r="B34" s="16" t="s">
        <v>89</v>
      </c>
      <c r="C34" s="47"/>
      <c r="D34" s="48"/>
      <c r="E34" s="191"/>
      <c r="F34" s="192"/>
      <c r="G34" s="164"/>
    </row>
    <row r="35" spans="2:7" ht="21" customHeight="1" thickBot="1" x14ac:dyDescent="0.35">
      <c r="B35" s="37"/>
      <c r="C35" s="49"/>
      <c r="D35" s="50"/>
      <c r="E35" s="51"/>
      <c r="F35" s="52"/>
      <c r="G35" s="53"/>
    </row>
    <row r="36" spans="2:7" ht="21" customHeight="1" thickBot="1" x14ac:dyDescent="0.4">
      <c r="B36" s="54" t="s">
        <v>42</v>
      </c>
      <c r="C36" s="55"/>
      <c r="D36" s="56"/>
      <c r="E36" s="57"/>
      <c r="F36" s="58"/>
      <c r="G36" s="6"/>
    </row>
    <row r="37" spans="2:7" x14ac:dyDescent="0.3">
      <c r="B37" s="37"/>
      <c r="C37" s="60"/>
      <c r="D37" s="61"/>
      <c r="E37" s="57"/>
      <c r="F37" s="62"/>
      <c r="G37" s="63"/>
    </row>
    <row r="38" spans="2:7" x14ac:dyDescent="0.3">
      <c r="B38" s="37"/>
      <c r="C38" s="60"/>
      <c r="D38" s="61"/>
      <c r="E38" s="57"/>
      <c r="F38" s="62"/>
      <c r="G38" s="64"/>
    </row>
    <row r="39" spans="2:7" x14ac:dyDescent="0.3">
      <c r="B39" s="37"/>
      <c r="C39" s="60"/>
      <c r="D39" s="61"/>
      <c r="E39" s="57"/>
      <c r="F39" s="62"/>
      <c r="G39" s="64"/>
    </row>
    <row r="40" spans="2:7" x14ac:dyDescent="0.3">
      <c r="B40" s="54"/>
      <c r="C40" s="60"/>
      <c r="D40" s="61"/>
      <c r="E40" s="57"/>
      <c r="F40" s="62"/>
      <c r="G40" s="64"/>
    </row>
    <row r="41" spans="2:7" x14ac:dyDescent="0.3">
      <c r="B41" s="37"/>
      <c r="C41" s="65"/>
      <c r="D41" s="61"/>
      <c r="E41" s="57"/>
      <c r="F41" s="62"/>
      <c r="G41" s="64"/>
    </row>
    <row r="42" spans="2:7" ht="14.5" thickBot="1" x14ac:dyDescent="0.35">
      <c r="B42" s="66"/>
      <c r="C42" s="67"/>
      <c r="D42" s="68"/>
      <c r="E42" s="69"/>
      <c r="F42" s="70"/>
      <c r="G42" s="71"/>
    </row>
    <row r="43" spans="2:7" ht="14.5" thickTop="1" x14ac:dyDescent="0.3"/>
  </sheetData>
  <dataConsolidate/>
  <mergeCells count="24">
    <mergeCell ref="F6:G6"/>
    <mergeCell ref="B5:D7"/>
    <mergeCell ref="G26:G34"/>
    <mergeCell ref="F15:F16"/>
    <mergeCell ref="B2:G3"/>
    <mergeCell ref="D10:D13"/>
    <mergeCell ref="C10:C13"/>
    <mergeCell ref="E10:E13"/>
    <mergeCell ref="F10:F13"/>
    <mergeCell ref="G10:G13"/>
    <mergeCell ref="E34:F34"/>
    <mergeCell ref="C30:D30"/>
    <mergeCell ref="E26:F26"/>
    <mergeCell ref="E27:F27"/>
    <mergeCell ref="E28:F28"/>
    <mergeCell ref="E20:E23"/>
    <mergeCell ref="F20:F23"/>
    <mergeCell ref="C20:D21"/>
    <mergeCell ref="C22:D23"/>
    <mergeCell ref="E15:E17"/>
    <mergeCell ref="G15:G17"/>
    <mergeCell ref="G20:G23"/>
    <mergeCell ref="C15:C17"/>
    <mergeCell ref="D15:D1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DD07DA85A1EB45AEB1479BF3ED4487" ma:contentTypeVersion="16" ma:contentTypeDescription="Ein neues Dokument erstellen." ma:contentTypeScope="" ma:versionID="c34fe34b985eb512b7e5be48cfea0c0e">
  <xsd:schema xmlns:xsd="http://www.w3.org/2001/XMLSchema" xmlns:xs="http://www.w3.org/2001/XMLSchema" xmlns:p="http://schemas.microsoft.com/office/2006/metadata/properties" xmlns:ns2="2d39fef8-fdac-4c79-9760-cd85d037d223" xmlns:ns3="a2bed8b5-cb09-4031-8c22-b719b16e4321" targetNamespace="http://schemas.microsoft.com/office/2006/metadata/properties" ma:root="true" ma:fieldsID="4477b18474be06ae4fb4a630570c1047" ns2:_="" ns3:_="">
    <xsd:import namespace="2d39fef8-fdac-4c79-9760-cd85d037d223"/>
    <xsd:import namespace="a2bed8b5-cb09-4031-8c22-b719b16e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9fef8-fdac-4c79-9760-cd85d037d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ed8b5-cb09-4031-8c22-b719b16e432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39fef8-fdac-4c79-9760-cd85d037d2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DE3C5C-DACB-48F8-85E6-8752A6428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39fef8-fdac-4c79-9760-cd85d037d223"/>
    <ds:schemaRef ds:uri="a2bed8b5-cb09-4031-8c22-b719b16e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BB70F-015F-4136-846D-23129F6AD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983305-1D4F-4C93-B787-F4DE5F94DBC7}">
  <ds:schemaRefs>
    <ds:schemaRef ds:uri="http://schemas.microsoft.com/office/2006/metadata/properties"/>
    <ds:schemaRef ds:uri="http://schemas.microsoft.com/office/infopath/2007/PartnerControls"/>
    <ds:schemaRef ds:uri="2d39fef8-fdac-4c79-9760-cd85d037d2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Tool</vt:lpstr>
      <vt:lpstr>Erläuterungen</vt:lpstr>
      <vt:lpstr>Erläuterungen!Print_Area</vt:lpstr>
      <vt:lpstr>Tool!Print_Area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Schätzung des voraussichtlichen Auftragswertes, Stand:10/2018</dc:title>
  <dc:subject/>
  <dc:creator>Bianca Peters</dc:creator>
  <cp:keywords/>
  <dc:description/>
  <cp:lastModifiedBy>Madingwaneng, Mokgobeng Betty GIZ ZA</cp:lastModifiedBy>
  <cp:revision/>
  <dcterms:created xsi:type="dcterms:W3CDTF">2010-10-01T06:54:48Z</dcterms:created>
  <dcterms:modified xsi:type="dcterms:W3CDTF">2024-11-13T12:44:28Z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0x010100A3DD07DA85A1EB45AEB1479BF3ED4487</vt:lpwstr>
  </property>
  <property fmtid="{D5CDD505-2E9C-101B-9397-08002B2CF9AE}" pid="4" name="MediaServiceImageTags">
    <vt:lpwstr/>
  </property>
</Properties>
</file>